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0" windowWidth="19095" windowHeight="8415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C34" i="1"/>
  <c r="D34"/>
  <c r="E34"/>
  <c r="F34"/>
  <c r="G34"/>
  <c r="H34"/>
  <c r="I34"/>
  <c r="J34"/>
  <c r="K34"/>
  <c r="L34"/>
  <c r="M34"/>
  <c r="N34"/>
  <c r="O34"/>
  <c r="P34"/>
  <c r="B34"/>
  <c r="C35"/>
  <c r="D35"/>
  <c r="E35"/>
  <c r="F35"/>
  <c r="G35"/>
  <c r="H35"/>
  <c r="I35"/>
  <c r="J35"/>
  <c r="K35"/>
  <c r="L35"/>
  <c r="M35"/>
  <c r="N35"/>
  <c r="O35"/>
  <c r="P35"/>
  <c r="B35"/>
  <c r="C31"/>
  <c r="D31"/>
  <c r="E31"/>
  <c r="F31"/>
  <c r="G31"/>
  <c r="H31"/>
  <c r="I31"/>
  <c r="J31"/>
  <c r="K31"/>
  <c r="L31"/>
  <c r="M31"/>
  <c r="N31"/>
  <c r="O31"/>
  <c r="P31"/>
  <c r="B31"/>
  <c r="C30"/>
  <c r="D30"/>
  <c r="E30"/>
  <c r="F30"/>
  <c r="G30"/>
  <c r="H30"/>
  <c r="I30"/>
  <c r="J30"/>
  <c r="K30"/>
  <c r="L30"/>
  <c r="M30"/>
  <c r="N30"/>
  <c r="O30"/>
  <c r="P30"/>
  <c r="B30"/>
  <c r="C27"/>
  <c r="D27"/>
  <c r="E27"/>
  <c r="F27"/>
  <c r="G27"/>
  <c r="H27"/>
  <c r="I27"/>
  <c r="J27"/>
  <c r="K27"/>
  <c r="L27"/>
  <c r="M27"/>
  <c r="N27"/>
  <c r="O27"/>
  <c r="P27"/>
  <c r="B27"/>
  <c r="C26"/>
  <c r="D26"/>
  <c r="E26"/>
  <c r="F26"/>
  <c r="G26"/>
  <c r="H26"/>
  <c r="I26"/>
  <c r="J26"/>
  <c r="K26"/>
  <c r="L26"/>
  <c r="M26"/>
  <c r="N26"/>
  <c r="O26"/>
  <c r="P26"/>
  <c r="B26"/>
  <c r="C23"/>
  <c r="D23"/>
  <c r="E23"/>
  <c r="F23"/>
  <c r="G23"/>
  <c r="H23"/>
  <c r="I23"/>
  <c r="J23"/>
  <c r="K23"/>
  <c r="L23"/>
  <c r="M23"/>
  <c r="N23"/>
  <c r="O23"/>
  <c r="P23"/>
  <c r="B23"/>
  <c r="C22"/>
  <c r="D22"/>
  <c r="E22"/>
  <c r="F22"/>
  <c r="G22"/>
  <c r="H22"/>
  <c r="I22"/>
  <c r="J22"/>
  <c r="K22"/>
  <c r="L22"/>
  <c r="M22"/>
  <c r="N22"/>
  <c r="O22"/>
  <c r="P22"/>
  <c r="B22"/>
  <c r="C19"/>
  <c r="D19"/>
  <c r="E19"/>
  <c r="F19"/>
  <c r="G19"/>
  <c r="H19"/>
  <c r="I19"/>
  <c r="J19"/>
  <c r="K19"/>
  <c r="L19"/>
  <c r="M19"/>
  <c r="N19"/>
  <c r="O19"/>
  <c r="P19"/>
  <c r="B19"/>
  <c r="C18"/>
  <c r="D18"/>
  <c r="E18"/>
  <c r="F18"/>
  <c r="G18"/>
  <c r="H18"/>
  <c r="I18"/>
  <c r="J18"/>
  <c r="K18"/>
  <c r="L18"/>
  <c r="M18"/>
  <c r="N18"/>
  <c r="O18"/>
  <c r="P18"/>
  <c r="B18"/>
  <c r="C15"/>
  <c r="D15"/>
  <c r="E15"/>
  <c r="F15"/>
  <c r="G15"/>
  <c r="H15"/>
  <c r="I15"/>
  <c r="J15"/>
  <c r="K15"/>
  <c r="L15"/>
  <c r="M15"/>
  <c r="N15"/>
  <c r="O15"/>
  <c r="P15"/>
  <c r="B15"/>
  <c r="C14"/>
  <c r="D14"/>
  <c r="E14"/>
  <c r="F14"/>
  <c r="G14"/>
  <c r="H14"/>
  <c r="I14"/>
  <c r="J14"/>
  <c r="K14"/>
  <c r="L14"/>
  <c r="M14"/>
  <c r="N14"/>
  <c r="O14"/>
  <c r="P14"/>
  <c r="B14"/>
  <c r="C11"/>
  <c r="D11"/>
  <c r="E11"/>
  <c r="F11"/>
  <c r="G11"/>
  <c r="H11"/>
  <c r="I11"/>
  <c r="J11"/>
  <c r="K11"/>
  <c r="L11"/>
  <c r="M11"/>
  <c r="N11"/>
  <c r="O11"/>
  <c r="P11"/>
  <c r="B11"/>
  <c r="C10"/>
  <c r="D10"/>
  <c r="E10"/>
  <c r="F10"/>
  <c r="G10"/>
  <c r="H10"/>
  <c r="I10"/>
  <c r="J10"/>
  <c r="K10"/>
  <c r="L10"/>
  <c r="M10"/>
  <c r="N10"/>
  <c r="O10"/>
  <c r="P10"/>
  <c r="B10"/>
  <c r="C7"/>
  <c r="D7"/>
  <c r="E7"/>
  <c r="F7"/>
  <c r="G7"/>
  <c r="H7"/>
  <c r="I7"/>
  <c r="J7"/>
  <c r="K7"/>
  <c r="L7"/>
  <c r="M7"/>
  <c r="N7"/>
  <c r="O7"/>
  <c r="P7"/>
  <c r="B7"/>
  <c r="C6"/>
  <c r="D6"/>
  <c r="E6"/>
  <c r="F6"/>
  <c r="G6"/>
  <c r="H6"/>
  <c r="I6"/>
  <c r="J6"/>
  <c r="K6"/>
  <c r="L6"/>
  <c r="M6"/>
  <c r="N6"/>
  <c r="O6"/>
  <c r="P6"/>
  <c r="B6"/>
</calcChain>
</file>

<file path=xl/sharedStrings.xml><?xml version="1.0" encoding="utf-8"?>
<sst xmlns="http://schemas.openxmlformats.org/spreadsheetml/2006/main" count="40" uniqueCount="27">
  <si>
    <t>Uge 1</t>
  </si>
  <si>
    <t>Dag 1</t>
  </si>
  <si>
    <t>Dag 2</t>
  </si>
  <si>
    <t>Uge 2</t>
  </si>
  <si>
    <t>Uge 3</t>
  </si>
  <si>
    <t xml:space="preserve">Dag 1 </t>
  </si>
  <si>
    <t>Uge 4</t>
  </si>
  <si>
    <t>Uge 5</t>
  </si>
  <si>
    <t>Uge 6</t>
  </si>
  <si>
    <t>Uge 7</t>
  </si>
  <si>
    <t xml:space="preserve">Uge 8 </t>
  </si>
  <si>
    <t>Bænkpres</t>
  </si>
  <si>
    <t>Incline</t>
  </si>
  <si>
    <t>Flyes</t>
  </si>
  <si>
    <t>Pulldowns</t>
  </si>
  <si>
    <t>Extensions</t>
  </si>
  <si>
    <t>Fransk</t>
  </si>
  <si>
    <t>Skulderpres</t>
  </si>
  <si>
    <t>laterals</t>
  </si>
  <si>
    <t>Dødløft</t>
  </si>
  <si>
    <t>Benpres</t>
  </si>
  <si>
    <t>BOR</t>
  </si>
  <si>
    <t>rear laterals</t>
  </si>
  <si>
    <t>Hammercurl</t>
  </si>
  <si>
    <t>curls</t>
  </si>
  <si>
    <t>mave</t>
  </si>
  <si>
    <t>6 RM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</si>
</sst>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Border="1"/>
    <xf numFmtId="0" fontId="3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36"/>
  <sheetViews>
    <sheetView tabSelected="1" workbookViewId="0">
      <selection activeCell="O4" sqref="O4"/>
    </sheetView>
  </sheetViews>
  <sheetFormatPr defaultRowHeight="15"/>
  <cols>
    <col min="2" max="2" width="12.7109375" bestFit="1" customWidth="1"/>
    <col min="5" max="5" width="15" bestFit="1" customWidth="1"/>
    <col min="6" max="6" width="9.85546875" bestFit="1" customWidth="1"/>
    <col min="7" max="7" width="13.7109375" bestFit="1" customWidth="1"/>
    <col min="9" max="9" width="9.85546875" bestFit="1" customWidth="1"/>
    <col min="10" max="10" width="10.7109375" bestFit="1" customWidth="1"/>
    <col min="11" max="11" width="8.42578125" customWidth="1"/>
    <col min="12" max="12" width="13" bestFit="1" customWidth="1"/>
    <col min="13" max="13" width="15.28515625" bestFit="1" customWidth="1"/>
    <col min="14" max="14" width="15.42578125" bestFit="1" customWidth="1"/>
    <col min="15" max="15" width="6.7109375" bestFit="1" customWidth="1"/>
  </cols>
  <sheetData>
    <row r="2" spans="1:17" ht="18.75">
      <c r="B2" s="2" t="s">
        <v>11</v>
      </c>
      <c r="C2" s="2" t="s">
        <v>12</v>
      </c>
      <c r="D2" s="2" t="s">
        <v>13</v>
      </c>
      <c r="E2" s="2" t="s">
        <v>17</v>
      </c>
      <c r="F2" s="2" t="s">
        <v>18</v>
      </c>
      <c r="G2" s="2" t="s">
        <v>15</v>
      </c>
      <c r="H2" s="2" t="s">
        <v>16</v>
      </c>
      <c r="I2" s="2" t="s">
        <v>19</v>
      </c>
      <c r="J2" s="2" t="s">
        <v>20</v>
      </c>
      <c r="K2" s="2" t="s">
        <v>21</v>
      </c>
      <c r="L2" s="2" t="s">
        <v>14</v>
      </c>
      <c r="M2" s="2" t="s">
        <v>22</v>
      </c>
      <c r="N2" s="2" t="s">
        <v>23</v>
      </c>
      <c r="O2" s="2" t="s">
        <v>24</v>
      </c>
      <c r="P2" s="2" t="s">
        <v>25</v>
      </c>
    </row>
    <row r="3" spans="1:17" ht="18.75">
      <c r="A3" s="2" t="s">
        <v>26</v>
      </c>
      <c r="B3" s="5">
        <v>82</v>
      </c>
      <c r="C3" s="5">
        <v>30</v>
      </c>
      <c r="D3" s="5">
        <v>25</v>
      </c>
      <c r="E3" s="5">
        <v>22.5</v>
      </c>
      <c r="F3" s="5">
        <v>100</v>
      </c>
      <c r="G3" s="5">
        <v>100</v>
      </c>
      <c r="H3" s="5">
        <v>100</v>
      </c>
      <c r="I3" s="5">
        <v>88</v>
      </c>
      <c r="J3" s="5">
        <v>200</v>
      </c>
      <c r="K3" s="5">
        <v>78</v>
      </c>
      <c r="L3" s="5">
        <v>77</v>
      </c>
      <c r="M3" s="5">
        <v>10</v>
      </c>
      <c r="N3" s="5">
        <v>20</v>
      </c>
      <c r="O3" s="5">
        <v>43</v>
      </c>
      <c r="P3" s="5">
        <v>100</v>
      </c>
      <c r="Q3" s="1"/>
    </row>
    <row r="4" spans="1:17" ht="18.75">
      <c r="A4" s="2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1"/>
    </row>
    <row r="5" spans="1:17" ht="18.75">
      <c r="A5" s="3" t="s">
        <v>0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"/>
    </row>
    <row r="6" spans="1:17" ht="18.75">
      <c r="A6" s="2" t="s">
        <v>1</v>
      </c>
      <c r="B6" s="5">
        <f>B3*65/100</f>
        <v>53.3</v>
      </c>
      <c r="C6" s="5">
        <f t="shared" ref="C6:P6" si="0">C3*65/100</f>
        <v>19.5</v>
      </c>
      <c r="D6" s="5">
        <f t="shared" si="0"/>
        <v>16.25</v>
      </c>
      <c r="E6" s="5">
        <f t="shared" si="0"/>
        <v>14.625</v>
      </c>
      <c r="F6" s="5">
        <f t="shared" si="0"/>
        <v>65</v>
      </c>
      <c r="G6" s="5">
        <f t="shared" si="0"/>
        <v>65</v>
      </c>
      <c r="H6" s="5">
        <f t="shared" si="0"/>
        <v>65</v>
      </c>
      <c r="I6" s="5">
        <f t="shared" si="0"/>
        <v>57.2</v>
      </c>
      <c r="J6" s="5">
        <f t="shared" si="0"/>
        <v>130</v>
      </c>
      <c r="K6" s="5">
        <f t="shared" si="0"/>
        <v>50.7</v>
      </c>
      <c r="L6" s="5">
        <f t="shared" si="0"/>
        <v>50.05</v>
      </c>
      <c r="M6" s="5">
        <f t="shared" si="0"/>
        <v>6.5</v>
      </c>
      <c r="N6" s="5">
        <f t="shared" si="0"/>
        <v>13</v>
      </c>
      <c r="O6" s="5">
        <f t="shared" si="0"/>
        <v>27.95</v>
      </c>
      <c r="P6" s="5">
        <f t="shared" si="0"/>
        <v>65</v>
      </c>
      <c r="Q6" s="1"/>
    </row>
    <row r="7" spans="1:17" ht="18.75">
      <c r="A7" s="2" t="s">
        <v>2</v>
      </c>
      <c r="B7" s="5">
        <f>B3*70/100</f>
        <v>57.4</v>
      </c>
      <c r="C7" s="5">
        <f t="shared" ref="C7:P7" si="1">C3*70/100</f>
        <v>21</v>
      </c>
      <c r="D7" s="5">
        <f t="shared" si="1"/>
        <v>17.5</v>
      </c>
      <c r="E7" s="5">
        <f t="shared" si="1"/>
        <v>15.75</v>
      </c>
      <c r="F7" s="5">
        <f t="shared" si="1"/>
        <v>70</v>
      </c>
      <c r="G7" s="5">
        <f t="shared" si="1"/>
        <v>70</v>
      </c>
      <c r="H7" s="5">
        <f t="shared" si="1"/>
        <v>70</v>
      </c>
      <c r="I7" s="5">
        <f t="shared" si="1"/>
        <v>61.6</v>
      </c>
      <c r="J7" s="5">
        <f t="shared" si="1"/>
        <v>140</v>
      </c>
      <c r="K7" s="5">
        <f t="shared" si="1"/>
        <v>54.6</v>
      </c>
      <c r="L7" s="5">
        <f t="shared" si="1"/>
        <v>53.9</v>
      </c>
      <c r="M7" s="5">
        <f t="shared" si="1"/>
        <v>7</v>
      </c>
      <c r="N7" s="5">
        <f t="shared" si="1"/>
        <v>14</v>
      </c>
      <c r="O7" s="5">
        <f t="shared" si="1"/>
        <v>30.1</v>
      </c>
      <c r="P7" s="5">
        <f t="shared" si="1"/>
        <v>70</v>
      </c>
      <c r="Q7" s="1"/>
    </row>
    <row r="8" spans="1:17" ht="18.75">
      <c r="A8" s="2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"/>
    </row>
    <row r="9" spans="1:17" ht="18.75">
      <c r="A9" s="4" t="s">
        <v>3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"/>
    </row>
    <row r="10" spans="1:17" ht="18.75">
      <c r="A10" s="2" t="s">
        <v>1</v>
      </c>
      <c r="B10" s="5">
        <f>B3*70/100</f>
        <v>57.4</v>
      </c>
      <c r="C10" s="5">
        <f t="shared" ref="C10:P10" si="2">C3*70/100</f>
        <v>21</v>
      </c>
      <c r="D10" s="5">
        <f t="shared" si="2"/>
        <v>17.5</v>
      </c>
      <c r="E10" s="5">
        <f t="shared" si="2"/>
        <v>15.75</v>
      </c>
      <c r="F10" s="5">
        <f t="shared" si="2"/>
        <v>70</v>
      </c>
      <c r="G10" s="5">
        <f t="shared" si="2"/>
        <v>70</v>
      </c>
      <c r="H10" s="5">
        <f t="shared" si="2"/>
        <v>70</v>
      </c>
      <c r="I10" s="5">
        <f t="shared" si="2"/>
        <v>61.6</v>
      </c>
      <c r="J10" s="5">
        <f t="shared" si="2"/>
        <v>140</v>
      </c>
      <c r="K10" s="5">
        <f t="shared" si="2"/>
        <v>54.6</v>
      </c>
      <c r="L10" s="5">
        <f t="shared" si="2"/>
        <v>53.9</v>
      </c>
      <c r="M10" s="5">
        <f t="shared" si="2"/>
        <v>7</v>
      </c>
      <c r="N10" s="5">
        <f t="shared" si="2"/>
        <v>14</v>
      </c>
      <c r="O10" s="5">
        <f t="shared" si="2"/>
        <v>30.1</v>
      </c>
      <c r="P10" s="5">
        <f t="shared" si="2"/>
        <v>70</v>
      </c>
      <c r="Q10" s="1"/>
    </row>
    <row r="11" spans="1:17" ht="18.75">
      <c r="A11" s="2" t="s">
        <v>2</v>
      </c>
      <c r="B11" s="5">
        <f>B3*75/100</f>
        <v>61.5</v>
      </c>
      <c r="C11" s="5">
        <f t="shared" ref="C11:P11" si="3">C3*75/100</f>
        <v>22.5</v>
      </c>
      <c r="D11" s="5">
        <f t="shared" si="3"/>
        <v>18.75</v>
      </c>
      <c r="E11" s="5">
        <f t="shared" si="3"/>
        <v>16.875</v>
      </c>
      <c r="F11" s="5">
        <f t="shared" si="3"/>
        <v>75</v>
      </c>
      <c r="G11" s="5">
        <f t="shared" si="3"/>
        <v>75</v>
      </c>
      <c r="H11" s="5">
        <f t="shared" si="3"/>
        <v>75</v>
      </c>
      <c r="I11" s="5">
        <f t="shared" si="3"/>
        <v>66</v>
      </c>
      <c r="J11" s="5">
        <f t="shared" si="3"/>
        <v>150</v>
      </c>
      <c r="K11" s="5">
        <f t="shared" si="3"/>
        <v>58.5</v>
      </c>
      <c r="L11" s="5">
        <f t="shared" si="3"/>
        <v>57.75</v>
      </c>
      <c r="M11" s="5">
        <f t="shared" si="3"/>
        <v>7.5</v>
      </c>
      <c r="N11" s="5">
        <f t="shared" si="3"/>
        <v>15</v>
      </c>
      <c r="O11" s="5">
        <f t="shared" si="3"/>
        <v>32.25</v>
      </c>
      <c r="P11" s="5">
        <f t="shared" si="3"/>
        <v>75</v>
      </c>
      <c r="Q11" s="1"/>
    </row>
    <row r="12" spans="1:17" ht="18.75">
      <c r="A12" s="2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1"/>
    </row>
    <row r="13" spans="1:17" ht="18.75">
      <c r="A13" s="4" t="s">
        <v>4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1"/>
    </row>
    <row r="14" spans="1:17" ht="18.75">
      <c r="A14" s="2" t="s">
        <v>5</v>
      </c>
      <c r="B14" s="5">
        <f>B3*75/100</f>
        <v>61.5</v>
      </c>
      <c r="C14" s="5">
        <f t="shared" ref="C14:P14" si="4">C3*75/100</f>
        <v>22.5</v>
      </c>
      <c r="D14" s="5">
        <f t="shared" si="4"/>
        <v>18.75</v>
      </c>
      <c r="E14" s="5">
        <f t="shared" si="4"/>
        <v>16.875</v>
      </c>
      <c r="F14" s="5">
        <f t="shared" si="4"/>
        <v>75</v>
      </c>
      <c r="G14" s="5">
        <f t="shared" si="4"/>
        <v>75</v>
      </c>
      <c r="H14" s="5">
        <f t="shared" si="4"/>
        <v>75</v>
      </c>
      <c r="I14" s="5">
        <f t="shared" si="4"/>
        <v>66</v>
      </c>
      <c r="J14" s="5">
        <f t="shared" si="4"/>
        <v>150</v>
      </c>
      <c r="K14" s="5">
        <f t="shared" si="4"/>
        <v>58.5</v>
      </c>
      <c r="L14" s="5">
        <f t="shared" si="4"/>
        <v>57.75</v>
      </c>
      <c r="M14" s="5">
        <f t="shared" si="4"/>
        <v>7.5</v>
      </c>
      <c r="N14" s="5">
        <f t="shared" si="4"/>
        <v>15</v>
      </c>
      <c r="O14" s="5">
        <f t="shared" si="4"/>
        <v>32.25</v>
      </c>
      <c r="P14" s="5">
        <f t="shared" si="4"/>
        <v>75</v>
      </c>
      <c r="Q14" s="1"/>
    </row>
    <row r="15" spans="1:17" ht="18.75">
      <c r="A15" s="2" t="s">
        <v>2</v>
      </c>
      <c r="B15" s="5">
        <f>B3*80/100</f>
        <v>65.599999999999994</v>
      </c>
      <c r="C15" s="5">
        <f t="shared" ref="C15:P15" si="5">C3*80/100</f>
        <v>24</v>
      </c>
      <c r="D15" s="5">
        <f t="shared" si="5"/>
        <v>20</v>
      </c>
      <c r="E15" s="5">
        <f t="shared" si="5"/>
        <v>18</v>
      </c>
      <c r="F15" s="5">
        <f t="shared" si="5"/>
        <v>80</v>
      </c>
      <c r="G15" s="5">
        <f t="shared" si="5"/>
        <v>80</v>
      </c>
      <c r="H15" s="5">
        <f t="shared" si="5"/>
        <v>80</v>
      </c>
      <c r="I15" s="5">
        <f t="shared" si="5"/>
        <v>70.400000000000006</v>
      </c>
      <c r="J15" s="5">
        <f t="shared" si="5"/>
        <v>160</v>
      </c>
      <c r="K15" s="5">
        <f t="shared" si="5"/>
        <v>62.4</v>
      </c>
      <c r="L15" s="5">
        <f t="shared" si="5"/>
        <v>61.6</v>
      </c>
      <c r="M15" s="5">
        <f t="shared" si="5"/>
        <v>8</v>
      </c>
      <c r="N15" s="5">
        <f t="shared" si="5"/>
        <v>16</v>
      </c>
      <c r="O15" s="5">
        <f t="shared" si="5"/>
        <v>34.4</v>
      </c>
      <c r="P15" s="5">
        <f t="shared" si="5"/>
        <v>80</v>
      </c>
      <c r="Q15" s="1"/>
    </row>
    <row r="16" spans="1:17" ht="18.75">
      <c r="A16" s="2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1"/>
    </row>
    <row r="17" spans="1:17" ht="18.75">
      <c r="A17" s="4" t="s">
        <v>6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1"/>
    </row>
    <row r="18" spans="1:17" ht="18.75">
      <c r="A18" s="2" t="s">
        <v>1</v>
      </c>
      <c r="B18" s="5">
        <f>B3*80/100</f>
        <v>65.599999999999994</v>
      </c>
      <c r="C18" s="5">
        <f t="shared" ref="C18:P18" si="6">C3*80/100</f>
        <v>24</v>
      </c>
      <c r="D18" s="5">
        <f t="shared" si="6"/>
        <v>20</v>
      </c>
      <c r="E18" s="5">
        <f t="shared" si="6"/>
        <v>18</v>
      </c>
      <c r="F18" s="5">
        <f t="shared" si="6"/>
        <v>80</v>
      </c>
      <c r="G18" s="5">
        <f t="shared" si="6"/>
        <v>80</v>
      </c>
      <c r="H18" s="5">
        <f t="shared" si="6"/>
        <v>80</v>
      </c>
      <c r="I18" s="5">
        <f t="shared" si="6"/>
        <v>70.400000000000006</v>
      </c>
      <c r="J18" s="5">
        <f t="shared" si="6"/>
        <v>160</v>
      </c>
      <c r="K18" s="5">
        <f t="shared" si="6"/>
        <v>62.4</v>
      </c>
      <c r="L18" s="5">
        <f t="shared" si="6"/>
        <v>61.6</v>
      </c>
      <c r="M18" s="5">
        <f t="shared" si="6"/>
        <v>8</v>
      </c>
      <c r="N18" s="5">
        <f t="shared" si="6"/>
        <v>16</v>
      </c>
      <c r="O18" s="5">
        <f t="shared" si="6"/>
        <v>34.4</v>
      </c>
      <c r="P18" s="5">
        <f t="shared" si="6"/>
        <v>80</v>
      </c>
      <c r="Q18" s="1"/>
    </row>
    <row r="19" spans="1:17" ht="18.75">
      <c r="A19" s="2" t="s">
        <v>2</v>
      </c>
      <c r="B19" s="5">
        <f>B3*85/100</f>
        <v>69.7</v>
      </c>
      <c r="C19" s="5">
        <f t="shared" ref="C19:P19" si="7">C3*85/100</f>
        <v>25.5</v>
      </c>
      <c r="D19" s="5">
        <f t="shared" si="7"/>
        <v>21.25</v>
      </c>
      <c r="E19" s="5">
        <f t="shared" si="7"/>
        <v>19.125</v>
      </c>
      <c r="F19" s="5">
        <f t="shared" si="7"/>
        <v>85</v>
      </c>
      <c r="G19" s="5">
        <f t="shared" si="7"/>
        <v>85</v>
      </c>
      <c r="H19" s="5">
        <f t="shared" si="7"/>
        <v>85</v>
      </c>
      <c r="I19" s="5">
        <f t="shared" si="7"/>
        <v>74.8</v>
      </c>
      <c r="J19" s="5">
        <f t="shared" si="7"/>
        <v>170</v>
      </c>
      <c r="K19" s="5">
        <f t="shared" si="7"/>
        <v>66.3</v>
      </c>
      <c r="L19" s="5">
        <f t="shared" si="7"/>
        <v>65.45</v>
      </c>
      <c r="M19" s="5">
        <f t="shared" si="7"/>
        <v>8.5</v>
      </c>
      <c r="N19" s="5">
        <f t="shared" si="7"/>
        <v>17</v>
      </c>
      <c r="O19" s="5">
        <f t="shared" si="7"/>
        <v>36.549999999999997</v>
      </c>
      <c r="P19" s="5">
        <f t="shared" si="7"/>
        <v>85</v>
      </c>
      <c r="Q19" s="1"/>
    </row>
    <row r="20" spans="1:17" ht="18.75">
      <c r="A20" s="2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1"/>
    </row>
    <row r="21" spans="1:17" ht="18.75">
      <c r="A21" s="4" t="s">
        <v>7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1"/>
    </row>
    <row r="22" spans="1:17" ht="18.75">
      <c r="A22" s="2" t="s">
        <v>1</v>
      </c>
      <c r="B22" s="5">
        <f>B3*85/100</f>
        <v>69.7</v>
      </c>
      <c r="C22" s="5">
        <f t="shared" ref="C22:P22" si="8">C3*85/100</f>
        <v>25.5</v>
      </c>
      <c r="D22" s="5">
        <f t="shared" si="8"/>
        <v>21.25</v>
      </c>
      <c r="E22" s="5">
        <f t="shared" si="8"/>
        <v>19.125</v>
      </c>
      <c r="F22" s="5">
        <f t="shared" si="8"/>
        <v>85</v>
      </c>
      <c r="G22" s="5">
        <f t="shared" si="8"/>
        <v>85</v>
      </c>
      <c r="H22" s="5">
        <f t="shared" si="8"/>
        <v>85</v>
      </c>
      <c r="I22" s="5">
        <f t="shared" si="8"/>
        <v>74.8</v>
      </c>
      <c r="J22" s="5">
        <f t="shared" si="8"/>
        <v>170</v>
      </c>
      <c r="K22" s="5">
        <f t="shared" si="8"/>
        <v>66.3</v>
      </c>
      <c r="L22" s="5">
        <f t="shared" si="8"/>
        <v>65.45</v>
      </c>
      <c r="M22" s="5">
        <f t="shared" si="8"/>
        <v>8.5</v>
      </c>
      <c r="N22" s="5">
        <f t="shared" si="8"/>
        <v>17</v>
      </c>
      <c r="O22" s="5">
        <f t="shared" si="8"/>
        <v>36.549999999999997</v>
      </c>
      <c r="P22" s="5">
        <f t="shared" si="8"/>
        <v>85</v>
      </c>
      <c r="Q22" s="1"/>
    </row>
    <row r="23" spans="1:17" ht="18.75">
      <c r="A23" s="2" t="s">
        <v>2</v>
      </c>
      <c r="B23" s="5">
        <f>B3*90/100</f>
        <v>73.8</v>
      </c>
      <c r="C23" s="5">
        <f t="shared" ref="C23:P23" si="9">C3*90/100</f>
        <v>27</v>
      </c>
      <c r="D23" s="5">
        <f t="shared" si="9"/>
        <v>22.5</v>
      </c>
      <c r="E23" s="5">
        <f t="shared" si="9"/>
        <v>20.25</v>
      </c>
      <c r="F23" s="5">
        <f t="shared" si="9"/>
        <v>90</v>
      </c>
      <c r="G23" s="5">
        <f t="shared" si="9"/>
        <v>90</v>
      </c>
      <c r="H23" s="5">
        <f t="shared" si="9"/>
        <v>90</v>
      </c>
      <c r="I23" s="5">
        <f t="shared" si="9"/>
        <v>79.2</v>
      </c>
      <c r="J23" s="5">
        <f t="shared" si="9"/>
        <v>180</v>
      </c>
      <c r="K23" s="5">
        <f t="shared" si="9"/>
        <v>70.2</v>
      </c>
      <c r="L23" s="5">
        <f t="shared" si="9"/>
        <v>69.3</v>
      </c>
      <c r="M23" s="5">
        <f t="shared" si="9"/>
        <v>9</v>
      </c>
      <c r="N23" s="5">
        <f t="shared" si="9"/>
        <v>18</v>
      </c>
      <c r="O23" s="5">
        <f t="shared" si="9"/>
        <v>38.700000000000003</v>
      </c>
      <c r="P23" s="5">
        <f t="shared" si="9"/>
        <v>90</v>
      </c>
      <c r="Q23" s="1"/>
    </row>
    <row r="24" spans="1:17" ht="18.75">
      <c r="A24" s="2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1"/>
    </row>
    <row r="25" spans="1:17" ht="18.75">
      <c r="A25" s="4" t="s">
        <v>8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1"/>
    </row>
    <row r="26" spans="1:17" ht="18.75">
      <c r="A26" s="2" t="s">
        <v>5</v>
      </c>
      <c r="B26" s="5">
        <f>B3*90/100</f>
        <v>73.8</v>
      </c>
      <c r="C26" s="5">
        <f t="shared" ref="C26:P26" si="10">C3*90/100</f>
        <v>27</v>
      </c>
      <c r="D26" s="5">
        <f t="shared" si="10"/>
        <v>22.5</v>
      </c>
      <c r="E26" s="5">
        <f t="shared" si="10"/>
        <v>20.25</v>
      </c>
      <c r="F26" s="5">
        <f t="shared" si="10"/>
        <v>90</v>
      </c>
      <c r="G26" s="5">
        <f t="shared" si="10"/>
        <v>90</v>
      </c>
      <c r="H26" s="5">
        <f t="shared" si="10"/>
        <v>90</v>
      </c>
      <c r="I26" s="5">
        <f t="shared" si="10"/>
        <v>79.2</v>
      </c>
      <c r="J26" s="5">
        <f t="shared" si="10"/>
        <v>180</v>
      </c>
      <c r="K26" s="5">
        <f t="shared" si="10"/>
        <v>70.2</v>
      </c>
      <c r="L26" s="5">
        <f t="shared" si="10"/>
        <v>69.3</v>
      </c>
      <c r="M26" s="5">
        <f t="shared" si="10"/>
        <v>9</v>
      </c>
      <c r="N26" s="5">
        <f t="shared" si="10"/>
        <v>18</v>
      </c>
      <c r="O26" s="5">
        <f t="shared" si="10"/>
        <v>38.700000000000003</v>
      </c>
      <c r="P26" s="5">
        <f t="shared" si="10"/>
        <v>90</v>
      </c>
      <c r="Q26" s="1"/>
    </row>
    <row r="27" spans="1:17" ht="18.75">
      <c r="A27" s="2" t="s">
        <v>2</v>
      </c>
      <c r="B27" s="5">
        <f>B3*95/100</f>
        <v>77.900000000000006</v>
      </c>
      <c r="C27" s="5">
        <f t="shared" ref="C27:P27" si="11">C3*95/100</f>
        <v>28.5</v>
      </c>
      <c r="D27" s="5">
        <f t="shared" si="11"/>
        <v>23.75</v>
      </c>
      <c r="E27" s="5">
        <f t="shared" si="11"/>
        <v>21.375</v>
      </c>
      <c r="F27" s="5">
        <f t="shared" si="11"/>
        <v>95</v>
      </c>
      <c r="G27" s="5">
        <f t="shared" si="11"/>
        <v>95</v>
      </c>
      <c r="H27" s="5">
        <f t="shared" si="11"/>
        <v>95</v>
      </c>
      <c r="I27" s="5">
        <f t="shared" si="11"/>
        <v>83.6</v>
      </c>
      <c r="J27" s="5">
        <f t="shared" si="11"/>
        <v>190</v>
      </c>
      <c r="K27" s="5">
        <f t="shared" si="11"/>
        <v>74.099999999999994</v>
      </c>
      <c r="L27" s="5">
        <f t="shared" si="11"/>
        <v>73.150000000000006</v>
      </c>
      <c r="M27" s="5">
        <f t="shared" si="11"/>
        <v>9.5</v>
      </c>
      <c r="N27" s="5">
        <f t="shared" si="11"/>
        <v>19</v>
      </c>
      <c r="O27" s="5">
        <f t="shared" si="11"/>
        <v>40.85</v>
      </c>
      <c r="P27" s="5">
        <f t="shared" si="11"/>
        <v>95</v>
      </c>
      <c r="Q27" s="1"/>
    </row>
    <row r="28" spans="1:17" ht="18.75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1"/>
    </row>
    <row r="29" spans="1:17" ht="18.75">
      <c r="A29" s="4" t="s">
        <v>9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1"/>
    </row>
    <row r="30" spans="1:17" ht="18.75">
      <c r="A30" s="2" t="s">
        <v>1</v>
      </c>
      <c r="B30" s="5">
        <f>B3*95/100</f>
        <v>77.900000000000006</v>
      </c>
      <c r="C30" s="5">
        <f t="shared" ref="C30:P30" si="12">C3*95/100</f>
        <v>28.5</v>
      </c>
      <c r="D30" s="5">
        <f t="shared" si="12"/>
        <v>23.75</v>
      </c>
      <c r="E30" s="5">
        <f t="shared" si="12"/>
        <v>21.375</v>
      </c>
      <c r="F30" s="5">
        <f t="shared" si="12"/>
        <v>95</v>
      </c>
      <c r="G30" s="5">
        <f t="shared" si="12"/>
        <v>95</v>
      </c>
      <c r="H30" s="5">
        <f t="shared" si="12"/>
        <v>95</v>
      </c>
      <c r="I30" s="5">
        <f t="shared" si="12"/>
        <v>83.6</v>
      </c>
      <c r="J30" s="5">
        <f t="shared" si="12"/>
        <v>190</v>
      </c>
      <c r="K30" s="5">
        <f t="shared" si="12"/>
        <v>74.099999999999994</v>
      </c>
      <c r="L30" s="5">
        <f t="shared" si="12"/>
        <v>73.150000000000006</v>
      </c>
      <c r="M30" s="5">
        <f t="shared" si="12"/>
        <v>9.5</v>
      </c>
      <c r="N30" s="5">
        <f t="shared" si="12"/>
        <v>19</v>
      </c>
      <c r="O30" s="5">
        <f t="shared" si="12"/>
        <v>40.85</v>
      </c>
      <c r="P30" s="5">
        <f t="shared" si="12"/>
        <v>95</v>
      </c>
      <c r="Q30" s="1"/>
    </row>
    <row r="31" spans="1:17" ht="18.75">
      <c r="A31" s="2" t="s">
        <v>2</v>
      </c>
      <c r="B31" s="5">
        <f>B3*100/100</f>
        <v>82</v>
      </c>
      <c r="C31" s="5">
        <f t="shared" ref="C31:P31" si="13">C3*100/100</f>
        <v>30</v>
      </c>
      <c r="D31" s="5">
        <f t="shared" si="13"/>
        <v>25</v>
      </c>
      <c r="E31" s="5">
        <f t="shared" si="13"/>
        <v>22.5</v>
      </c>
      <c r="F31" s="5">
        <f t="shared" si="13"/>
        <v>100</v>
      </c>
      <c r="G31" s="5">
        <f t="shared" si="13"/>
        <v>100</v>
      </c>
      <c r="H31" s="5">
        <f t="shared" si="13"/>
        <v>100</v>
      </c>
      <c r="I31" s="5">
        <f t="shared" si="13"/>
        <v>88</v>
      </c>
      <c r="J31" s="5">
        <f t="shared" si="13"/>
        <v>200</v>
      </c>
      <c r="K31" s="5">
        <f t="shared" si="13"/>
        <v>78</v>
      </c>
      <c r="L31" s="5">
        <f t="shared" si="13"/>
        <v>77</v>
      </c>
      <c r="M31" s="5">
        <f t="shared" si="13"/>
        <v>10</v>
      </c>
      <c r="N31" s="5">
        <f t="shared" si="13"/>
        <v>20</v>
      </c>
      <c r="O31" s="5">
        <f t="shared" si="13"/>
        <v>43</v>
      </c>
      <c r="P31" s="5">
        <f t="shared" si="13"/>
        <v>100</v>
      </c>
      <c r="Q31" s="1"/>
    </row>
    <row r="32" spans="1:17" ht="18.75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1"/>
    </row>
    <row r="33" spans="1:16" ht="18.75">
      <c r="A33" s="4" t="s">
        <v>10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</row>
    <row r="34" spans="1:16" ht="18.75">
      <c r="A34" s="2" t="s">
        <v>1</v>
      </c>
      <c r="B34" s="6">
        <f>B3*100/100</f>
        <v>82</v>
      </c>
      <c r="C34" s="6">
        <f t="shared" ref="C34:P34" si="14">C3*100/100</f>
        <v>30</v>
      </c>
      <c r="D34" s="6">
        <f t="shared" si="14"/>
        <v>25</v>
      </c>
      <c r="E34" s="6">
        <f t="shared" si="14"/>
        <v>22.5</v>
      </c>
      <c r="F34" s="6">
        <f t="shared" si="14"/>
        <v>100</v>
      </c>
      <c r="G34" s="6">
        <f t="shared" si="14"/>
        <v>100</v>
      </c>
      <c r="H34" s="6">
        <f t="shared" si="14"/>
        <v>100</v>
      </c>
      <c r="I34" s="6">
        <f t="shared" si="14"/>
        <v>88</v>
      </c>
      <c r="J34" s="6">
        <f t="shared" si="14"/>
        <v>200</v>
      </c>
      <c r="K34" s="6">
        <f t="shared" si="14"/>
        <v>78</v>
      </c>
      <c r="L34" s="6">
        <f t="shared" si="14"/>
        <v>77</v>
      </c>
      <c r="M34" s="6">
        <f t="shared" si="14"/>
        <v>10</v>
      </c>
      <c r="N34" s="6">
        <f t="shared" si="14"/>
        <v>20</v>
      </c>
      <c r="O34" s="6">
        <f t="shared" si="14"/>
        <v>43</v>
      </c>
      <c r="P34" s="6">
        <f t="shared" si="14"/>
        <v>100</v>
      </c>
    </row>
    <row r="35" spans="1:16" ht="18.75">
      <c r="A35" s="2" t="s">
        <v>2</v>
      </c>
      <c r="B35" s="6">
        <f t="shared" ref="B35:P35" si="15">B3*105/100</f>
        <v>86.1</v>
      </c>
      <c r="C35" s="6">
        <f t="shared" si="15"/>
        <v>31.5</v>
      </c>
      <c r="D35" s="6">
        <f t="shared" si="15"/>
        <v>26.25</v>
      </c>
      <c r="E35" s="6">
        <f t="shared" si="15"/>
        <v>23.625</v>
      </c>
      <c r="F35" s="6">
        <f t="shared" si="15"/>
        <v>105</v>
      </c>
      <c r="G35" s="6">
        <f t="shared" si="15"/>
        <v>105</v>
      </c>
      <c r="H35" s="6">
        <f t="shared" si="15"/>
        <v>105</v>
      </c>
      <c r="I35" s="6">
        <f t="shared" si="15"/>
        <v>92.4</v>
      </c>
      <c r="J35" s="6">
        <f t="shared" si="15"/>
        <v>210</v>
      </c>
      <c r="K35" s="6">
        <f t="shared" si="15"/>
        <v>81.900000000000006</v>
      </c>
      <c r="L35" s="6">
        <f t="shared" si="15"/>
        <v>80.849999999999994</v>
      </c>
      <c r="M35" s="6">
        <f t="shared" si="15"/>
        <v>10.5</v>
      </c>
      <c r="N35" s="6">
        <f t="shared" si="15"/>
        <v>21</v>
      </c>
      <c r="O35" s="6">
        <f t="shared" si="15"/>
        <v>45.15</v>
      </c>
      <c r="P35" s="6">
        <f t="shared" si="15"/>
        <v>105</v>
      </c>
    </row>
    <row r="36" spans="1:16"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</dc:creator>
  <cp:lastModifiedBy>Andreas</cp:lastModifiedBy>
  <dcterms:created xsi:type="dcterms:W3CDTF">2008-12-15T12:37:54Z</dcterms:created>
  <dcterms:modified xsi:type="dcterms:W3CDTF">2008-12-16T12:48:11Z</dcterms:modified>
</cp:coreProperties>
</file>