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705" windowHeight="8445" activeTab="3"/>
  </bookViews>
  <sheets>
    <sheet name="Mandag" sheetId="5" r:id="rId1"/>
    <sheet name="Onsdag" sheetId="1" r:id="rId2"/>
    <sheet name="Fredag" sheetId="4" r:id="rId3"/>
    <sheet name="Ark1" sheetId="6" r:id="rId4"/>
  </sheets>
  <calcPr calcId="125725"/>
</workbook>
</file>

<file path=xl/calcChain.xml><?xml version="1.0" encoding="utf-8"?>
<calcChain xmlns="http://schemas.openxmlformats.org/spreadsheetml/2006/main">
  <c r="C5" i="6"/>
  <c r="C18" i="5"/>
  <c r="L11"/>
  <c r="K11"/>
  <c r="J11"/>
  <c r="I11"/>
  <c r="H11"/>
  <c r="G11"/>
  <c r="F11"/>
  <c r="E11"/>
  <c r="D11"/>
  <c r="C11"/>
  <c r="L9"/>
  <c r="K9"/>
  <c r="J9"/>
  <c r="I9"/>
  <c r="H9"/>
  <c r="G9"/>
  <c r="F9"/>
  <c r="E9"/>
  <c r="D9"/>
  <c r="C9"/>
  <c r="L7"/>
  <c r="K7"/>
  <c r="J7"/>
  <c r="I7"/>
  <c r="H7"/>
  <c r="G7"/>
  <c r="F7"/>
  <c r="E7"/>
  <c r="D7"/>
  <c r="C7"/>
  <c r="L6"/>
  <c r="K6"/>
  <c r="J6"/>
  <c r="I6"/>
  <c r="H6"/>
  <c r="G6"/>
  <c r="F6"/>
  <c r="E6"/>
  <c r="D6"/>
  <c r="C6"/>
  <c r="L5"/>
  <c r="K5"/>
  <c r="J5"/>
  <c r="I5"/>
  <c r="H5"/>
  <c r="G5"/>
  <c r="F5"/>
  <c r="E5"/>
  <c r="D5"/>
  <c r="C5"/>
  <c r="L4"/>
  <c r="K4"/>
  <c r="J4"/>
  <c r="I4"/>
  <c r="H4"/>
  <c r="G4"/>
  <c r="F4"/>
  <c r="E4"/>
  <c r="D4"/>
  <c r="C4"/>
  <c r="L11" i="4"/>
  <c r="K11"/>
  <c r="J11"/>
  <c r="I11"/>
  <c r="H11"/>
  <c r="G11"/>
  <c r="F11"/>
  <c r="E11"/>
  <c r="D11"/>
  <c r="C11"/>
  <c r="L9"/>
  <c r="K9"/>
  <c r="J9"/>
  <c r="I9"/>
  <c r="H9"/>
  <c r="G9"/>
  <c r="F9"/>
  <c r="E9"/>
  <c r="D9"/>
  <c r="C9"/>
  <c r="L7"/>
  <c r="K7"/>
  <c r="J7"/>
  <c r="I7"/>
  <c r="H7"/>
  <c r="G7"/>
  <c r="F7"/>
  <c r="E7"/>
  <c r="D7"/>
  <c r="C7"/>
  <c r="L6"/>
  <c r="K6"/>
  <c r="J6"/>
  <c r="I6"/>
  <c r="H6"/>
  <c r="G6"/>
  <c r="F6"/>
  <c r="E6"/>
  <c r="D6"/>
  <c r="C6"/>
  <c r="L5"/>
  <c r="K5"/>
  <c r="J5"/>
  <c r="I5"/>
  <c r="H5"/>
  <c r="G5"/>
  <c r="F5"/>
  <c r="E5"/>
  <c r="D5"/>
  <c r="C5"/>
  <c r="L4"/>
  <c r="K4"/>
  <c r="J4"/>
  <c r="I4"/>
  <c r="H4"/>
  <c r="G4"/>
  <c r="F4"/>
  <c r="E4"/>
  <c r="D4"/>
  <c r="C4"/>
  <c r="I5" i="1"/>
  <c r="J5"/>
  <c r="K5"/>
  <c r="L5"/>
  <c r="I6"/>
  <c r="J6"/>
  <c r="K6"/>
  <c r="L6"/>
  <c r="I7"/>
  <c r="J7"/>
  <c r="K7"/>
  <c r="L7"/>
  <c r="I9"/>
  <c r="J9"/>
  <c r="K9"/>
  <c r="L9"/>
  <c r="I11"/>
  <c r="J11"/>
  <c r="K11"/>
  <c r="L11"/>
  <c r="H5"/>
  <c r="H6"/>
  <c r="H7"/>
  <c r="H9"/>
  <c r="H11"/>
  <c r="G5"/>
  <c r="G6"/>
  <c r="G7"/>
  <c r="G9"/>
  <c r="G11"/>
  <c r="F5"/>
  <c r="F6"/>
  <c r="F7"/>
  <c r="F9"/>
  <c r="F11"/>
  <c r="E5"/>
  <c r="E6"/>
  <c r="E7"/>
  <c r="E9"/>
  <c r="E11"/>
  <c r="D5"/>
  <c r="D6"/>
  <c r="D7"/>
  <c r="D9"/>
  <c r="D11"/>
  <c r="C5"/>
  <c r="C6"/>
  <c r="C7"/>
  <c r="C9"/>
  <c r="C11"/>
  <c r="L4"/>
  <c r="K4"/>
  <c r="J4"/>
  <c r="I4"/>
  <c r="H4"/>
  <c r="G4"/>
  <c r="F4"/>
  <c r="E4"/>
  <c r="D4"/>
  <c r="C4"/>
</calcChain>
</file>

<file path=xl/sharedStrings.xml><?xml version="1.0" encoding="utf-8"?>
<sst xmlns="http://schemas.openxmlformats.org/spreadsheetml/2006/main" count="239" uniqueCount="55">
  <si>
    <t>Squat</t>
  </si>
  <si>
    <t>Bent over barbell rows</t>
  </si>
  <si>
    <t>Bænkpres</t>
  </si>
  <si>
    <t>Military press</t>
  </si>
  <si>
    <t>Barbell curls</t>
  </si>
  <si>
    <t>Supersetted med</t>
  </si>
  <si>
    <t>Fransk pres</t>
  </si>
  <si>
    <t>6x6</t>
  </si>
  <si>
    <t>3x6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</si>
  <si>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</si>
  <si>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</si>
  <si>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</si>
  <si>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</si>
  <si>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</si>
  <si>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</si>
  <si>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</si>
  <si>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</si>
  <si>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Uge 9</t>
  </si>
  <si>
    <t>Uge 10</t>
  </si>
  <si>
    <t>6RM</t>
  </si>
  <si>
    <t>Dødløft</t>
  </si>
  <si>
    <t>Dumbell rows</t>
  </si>
  <si>
    <t>Incline bænkpres</t>
  </si>
  <si>
    <t>Dumbell skulderpres</t>
  </si>
  <si>
    <t>Chinups</t>
  </si>
  <si>
    <t>Dips</t>
  </si>
  <si>
    <t>Cable rows</t>
  </si>
  <si>
    <t>Arnold press</t>
  </si>
  <si>
    <t>Incline dumbell curls</t>
  </si>
  <si>
    <t>Overhead 2-arm dumbell extensions</t>
  </si>
  <si>
    <t>Dumbell bænkpres</t>
  </si>
  <si>
    <t>Korrigerede kg</t>
  </si>
  <si>
    <t>http://www.exrx.net/WeightExercises/Quadriceps/BBFullSquat.html</t>
  </si>
  <si>
    <t>http://www.exrx.net/WeightExercises/ErectorSpinae/BBDeadlift.html</t>
  </si>
  <si>
    <t>http://www.exrx.net/WeightExercises/Triceps/WtTriDip.html</t>
  </si>
  <si>
    <t>http://www.exrx.net/WeightExercises/LatissimusDorsi/WtUnderhandChinup.html</t>
  </si>
  <si>
    <t>http://www.exrx.net/WeightExercises/Triceps/BBLyingTriExt.html</t>
  </si>
  <si>
    <t>http://www.exrx.net/WeightExercises/Biceps/BBCurl.html</t>
  </si>
  <si>
    <t>http://www.exrx.net/WeightExercises/Triceps/DBTriExt.html</t>
  </si>
  <si>
    <t>http://www.exrx.net/WeightExercises/Biceps/DBInclineCurl.html</t>
  </si>
  <si>
    <t>http://www.exrx.net/WeightExercises/LatissimusDorsi/CBUnderhandPulldown.html</t>
  </si>
  <si>
    <t>eller</t>
  </si>
  <si>
    <t>http://www.exrx.net/WeightExercises/PectoralSternal/BBBenchPressPowerLift.html</t>
  </si>
  <si>
    <t>http://www.exrx.net/WeightExercises/BackGeneral/BBBentOverRow.html</t>
  </si>
  <si>
    <t>http://www.exrx.net/WeightExercises/DeltoidAnterior/BBMilitaryPress.html</t>
  </si>
  <si>
    <t>http://www.exrx.net/WeightExercises/PectoralClavicular/BBInclineBenchPress.html</t>
  </si>
  <si>
    <t>http://www.exrx.net/WeightExercises/BackGeneral/DBBentOverRow.html</t>
  </si>
  <si>
    <t>http://www.exrx.net/WeightExercises/DeltoidAnterior/DBShoulderPress.html</t>
  </si>
  <si>
    <t>http://www.exrx.net/WeightExercises/PectoralSternal/DBBenchPress.html</t>
  </si>
  <si>
    <t>http://www.exrx.net/WeightExercises/DeltoidAnterior/DBArnoldPress.html</t>
  </si>
  <si>
    <t>http://www.exrx.net/WeightExercises/BackGeneral/CBStraightBackSeatedRow.html</t>
  </si>
  <si>
    <t>Fredag</t>
  </si>
  <si>
    <t>Onsdag</t>
  </si>
  <si>
    <t>Mandag</t>
  </si>
  <si>
    <t>Cable underhand pulldown</t>
  </si>
</sst>
</file>

<file path=xl/styles.xml><?xml version="1.0" encoding="utf-8"?>
<styleSheet xmlns="http://schemas.openxmlformats.org/spreadsheetml/2006/main">
  <numFmts count="1">
    <numFmt numFmtId="164" formatCode="0.0%"/>
  </numFmts>
  <fonts count="4"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0" fontId="2" fillId="0" borderId="0" xfId="1" applyAlignment="1" applyProtection="1"/>
    <xf numFmtId="0" fontId="3" fillId="0" borderId="0" xfId="0" applyFont="1"/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rx.net/WeightExercises/Biceps/BBCurl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exrx.net/WeightExercises/Triceps/BBLyingTriExt.html" TargetMode="External"/><Relationship Id="rId1" Type="http://schemas.openxmlformats.org/officeDocument/2006/relationships/hyperlink" Target="http://www.exrx.net/WeightExercises/Quadriceps/BBFullSquat.html" TargetMode="External"/><Relationship Id="rId6" Type="http://schemas.openxmlformats.org/officeDocument/2006/relationships/hyperlink" Target="http://www.exrx.net/WeightExercises/DeltoidAnterior/BBMilitaryPress.html" TargetMode="External"/><Relationship Id="rId5" Type="http://schemas.openxmlformats.org/officeDocument/2006/relationships/hyperlink" Target="http://www.exrx.net/WeightExercises/BackGeneral/BBBentOverRow.html" TargetMode="External"/><Relationship Id="rId4" Type="http://schemas.openxmlformats.org/officeDocument/2006/relationships/hyperlink" Target="http://www.exrx.net/WeightExercises/PectoralSternal/BBBenchPressPowerLift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://www.exrx.net/WeightExercises/LatissimusDorsi/WtUnderhandChinup.html" TargetMode="External"/><Relationship Id="rId7" Type="http://schemas.openxmlformats.org/officeDocument/2006/relationships/hyperlink" Target="http://www.exrx.net/WeightExercises/DeltoidAnterior/DBShoulderPress.html" TargetMode="External"/><Relationship Id="rId2" Type="http://schemas.openxmlformats.org/officeDocument/2006/relationships/hyperlink" Target="http://www.exrx.net/WeightExercises/Triceps/WtTriDip.html" TargetMode="External"/><Relationship Id="rId1" Type="http://schemas.openxmlformats.org/officeDocument/2006/relationships/hyperlink" Target="http://www.exrx.net/WeightExercises/ErectorSpinae/BBDeadlift.html" TargetMode="External"/><Relationship Id="rId6" Type="http://schemas.openxmlformats.org/officeDocument/2006/relationships/hyperlink" Target="http://www.exrx.net/WeightExercises/BackGeneral/DBBentOverRow.html" TargetMode="External"/><Relationship Id="rId5" Type="http://schemas.openxmlformats.org/officeDocument/2006/relationships/hyperlink" Target="http://www.exrx.net/WeightExercises/PectoralClavicular/BBInclineBenchPress.html" TargetMode="External"/><Relationship Id="rId4" Type="http://schemas.openxmlformats.org/officeDocument/2006/relationships/hyperlink" Target="http://www.exrx.net/WeightExercises/LatissimusDorsi/CBUnderhandPulldown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rx.net/WeightExercises/Biceps/DBInclineCurl.html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://www.exrx.net/WeightExercises/Triceps/DBTriExt.html" TargetMode="External"/><Relationship Id="rId1" Type="http://schemas.openxmlformats.org/officeDocument/2006/relationships/hyperlink" Target="http://www.exrx.net/WeightExercises/Quadriceps/BBFullSquat.html" TargetMode="External"/><Relationship Id="rId6" Type="http://schemas.openxmlformats.org/officeDocument/2006/relationships/hyperlink" Target="http://www.exrx.net/WeightExercises/BackGeneral/CBStraightBackSeatedRow.html" TargetMode="External"/><Relationship Id="rId5" Type="http://schemas.openxmlformats.org/officeDocument/2006/relationships/hyperlink" Target="http://www.exrx.net/WeightExercises/DeltoidAnterior/DBArnoldPress.html" TargetMode="External"/><Relationship Id="rId4" Type="http://schemas.openxmlformats.org/officeDocument/2006/relationships/hyperlink" Target="http://www.exrx.net/WeightExercises/PectoralSternal/DBBenchPress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23"/>
  <sheetViews>
    <sheetView workbookViewId="0">
      <selection sqref="A1:A1048576"/>
    </sheetView>
  </sheetViews>
  <sheetFormatPr defaultRowHeight="15"/>
  <cols>
    <col min="1" max="1" width="21.42578125" bestFit="1" customWidth="1"/>
  </cols>
  <sheetData>
    <row r="2" spans="1:15"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N2" t="s">
        <v>19</v>
      </c>
    </row>
    <row r="3" spans="1:15">
      <c r="C3" s="1">
        <v>0.875</v>
      </c>
      <c r="D3" s="1">
        <v>0.9</v>
      </c>
      <c r="E3" s="1">
        <v>0.92500000000000004</v>
      </c>
      <c r="F3" s="1">
        <v>0.95</v>
      </c>
      <c r="G3" s="1">
        <v>0.97499999999999998</v>
      </c>
      <c r="H3" s="1">
        <v>1</v>
      </c>
      <c r="I3" s="1">
        <v>1.0249999999999999</v>
      </c>
      <c r="J3" s="1">
        <v>1.05</v>
      </c>
      <c r="K3" s="1">
        <v>1.075</v>
      </c>
      <c r="L3" s="1">
        <v>1.1000000000000001</v>
      </c>
    </row>
    <row r="4" spans="1:15">
      <c r="A4" t="s">
        <v>0</v>
      </c>
      <c r="B4" t="s">
        <v>7</v>
      </c>
      <c r="C4" s="2">
        <f>+$N4*$C$3</f>
        <v>56.875</v>
      </c>
      <c r="D4" s="2">
        <f>+$N4*$D$3</f>
        <v>58.5</v>
      </c>
      <c r="E4" s="2">
        <f>+$N4*$E$3</f>
        <v>60.125</v>
      </c>
      <c r="F4" s="2">
        <f>+$N4*$F$3</f>
        <v>61.75</v>
      </c>
      <c r="G4" s="2">
        <f>+$N4*$G$3</f>
        <v>63.375</v>
      </c>
      <c r="H4" s="2">
        <f>+$N4*$H$3</f>
        <v>65</v>
      </c>
      <c r="I4" s="2">
        <f>+$N4*$I$3</f>
        <v>66.625</v>
      </c>
      <c r="J4" s="2">
        <f>+$N4*$J$3</f>
        <v>68.25</v>
      </c>
      <c r="K4" s="2">
        <f>+$N4*$K$3</f>
        <v>69.875</v>
      </c>
      <c r="L4" s="2">
        <f>+$N4*$L$3</f>
        <v>71.5</v>
      </c>
      <c r="N4">
        <v>65</v>
      </c>
      <c r="O4" s="4" t="s">
        <v>32</v>
      </c>
    </row>
    <row r="5" spans="1:15">
      <c r="A5" t="s">
        <v>1</v>
      </c>
      <c r="B5" t="s">
        <v>8</v>
      </c>
      <c r="C5" s="2">
        <f t="shared" ref="C5:C11" si="0">+$N5*$C$3</f>
        <v>39.375</v>
      </c>
      <c r="D5" s="2">
        <f t="shared" ref="D5:D11" si="1">+$N5*$D$3</f>
        <v>40.5</v>
      </c>
      <c r="E5" s="2">
        <f t="shared" ref="E5:E11" si="2">+$N5*$E$3</f>
        <v>41.625</v>
      </c>
      <c r="F5" s="2">
        <f t="shared" ref="F5:F11" si="3">+$N5*$F$3</f>
        <v>42.75</v>
      </c>
      <c r="G5" s="2">
        <f t="shared" ref="G5:G11" si="4">+$N5*$G$3</f>
        <v>43.875</v>
      </c>
      <c r="H5" s="2">
        <f t="shared" ref="H5:H11" si="5">+$N5*$H$3</f>
        <v>45</v>
      </c>
      <c r="I5" s="2">
        <f t="shared" ref="I5:I11" si="6">+$N5*$I$3</f>
        <v>46.124999999999993</v>
      </c>
      <c r="J5" s="2">
        <f t="shared" ref="J5:J11" si="7">+$N5*$J$3</f>
        <v>47.25</v>
      </c>
      <c r="K5" s="2">
        <f t="shared" ref="K5:K11" si="8">+$N5*$K$3</f>
        <v>48.375</v>
      </c>
      <c r="L5" s="2">
        <f t="shared" ref="L5:L11" si="9">+$N5*$L$3</f>
        <v>49.500000000000007</v>
      </c>
      <c r="N5">
        <v>45</v>
      </c>
      <c r="O5" s="4" t="s">
        <v>43</v>
      </c>
    </row>
    <row r="6" spans="1:15">
      <c r="A6" t="s">
        <v>2</v>
      </c>
      <c r="B6" t="s">
        <v>8</v>
      </c>
      <c r="C6" s="2">
        <f t="shared" si="0"/>
        <v>70</v>
      </c>
      <c r="D6" s="2">
        <f t="shared" si="1"/>
        <v>72</v>
      </c>
      <c r="E6" s="2">
        <f t="shared" si="2"/>
        <v>74</v>
      </c>
      <c r="F6" s="2">
        <f t="shared" si="3"/>
        <v>76</v>
      </c>
      <c r="G6" s="2">
        <f t="shared" si="4"/>
        <v>78</v>
      </c>
      <c r="H6" s="2">
        <f t="shared" si="5"/>
        <v>80</v>
      </c>
      <c r="I6" s="2">
        <f t="shared" si="6"/>
        <v>82</v>
      </c>
      <c r="J6" s="2">
        <f t="shared" si="7"/>
        <v>84</v>
      </c>
      <c r="K6" s="2">
        <f t="shared" si="8"/>
        <v>86</v>
      </c>
      <c r="L6" s="2">
        <f t="shared" si="9"/>
        <v>88</v>
      </c>
      <c r="N6">
        <v>80</v>
      </c>
      <c r="O6" s="4" t="s">
        <v>42</v>
      </c>
    </row>
    <row r="7" spans="1:15">
      <c r="A7" t="s">
        <v>3</v>
      </c>
      <c r="B7" t="s">
        <v>8</v>
      </c>
      <c r="C7" s="2">
        <f t="shared" si="0"/>
        <v>26.25</v>
      </c>
      <c r="D7" s="2">
        <f t="shared" si="1"/>
        <v>27</v>
      </c>
      <c r="E7" s="2">
        <f t="shared" si="2"/>
        <v>27.75</v>
      </c>
      <c r="F7" s="2">
        <f t="shared" si="3"/>
        <v>28.5</v>
      </c>
      <c r="G7" s="2">
        <f t="shared" si="4"/>
        <v>29.25</v>
      </c>
      <c r="H7" s="2">
        <f t="shared" si="5"/>
        <v>30</v>
      </c>
      <c r="I7" s="2">
        <f t="shared" si="6"/>
        <v>30.749999999999996</v>
      </c>
      <c r="J7" s="2">
        <f t="shared" si="7"/>
        <v>31.5</v>
      </c>
      <c r="K7" s="2">
        <f t="shared" si="8"/>
        <v>32.25</v>
      </c>
      <c r="L7" s="2">
        <f t="shared" si="9"/>
        <v>33</v>
      </c>
      <c r="N7">
        <v>30</v>
      </c>
      <c r="O7" s="4" t="s">
        <v>44</v>
      </c>
    </row>
    <row r="8" spans="1:15">
      <c r="C8" s="2"/>
      <c r="D8" s="2"/>
      <c r="E8" s="2"/>
      <c r="F8" s="2"/>
      <c r="G8" s="2"/>
      <c r="H8" s="2"/>
      <c r="I8" s="2"/>
      <c r="J8" s="2"/>
      <c r="K8" s="2"/>
      <c r="L8" s="2"/>
    </row>
    <row r="9" spans="1:15">
      <c r="A9" t="s">
        <v>4</v>
      </c>
      <c r="B9" t="s">
        <v>7</v>
      </c>
      <c r="C9" s="2">
        <f t="shared" si="0"/>
        <v>26.25</v>
      </c>
      <c r="D9" s="2">
        <f t="shared" si="1"/>
        <v>27</v>
      </c>
      <c r="E9" s="2">
        <f t="shared" si="2"/>
        <v>27.75</v>
      </c>
      <c r="F9" s="2">
        <f t="shared" si="3"/>
        <v>28.5</v>
      </c>
      <c r="G9" s="2">
        <f t="shared" si="4"/>
        <v>29.25</v>
      </c>
      <c r="H9" s="2">
        <f t="shared" si="5"/>
        <v>30</v>
      </c>
      <c r="I9" s="2">
        <f t="shared" si="6"/>
        <v>30.749999999999996</v>
      </c>
      <c r="J9" s="2">
        <f t="shared" si="7"/>
        <v>31.5</v>
      </c>
      <c r="K9" s="2">
        <f t="shared" si="8"/>
        <v>32.25</v>
      </c>
      <c r="L9" s="2">
        <f t="shared" si="9"/>
        <v>33</v>
      </c>
      <c r="N9">
        <v>30</v>
      </c>
      <c r="O9" s="4" t="s">
        <v>37</v>
      </c>
    </row>
    <row r="10" spans="1:15">
      <c r="A10" t="s">
        <v>5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5">
      <c r="A11" t="s">
        <v>6</v>
      </c>
      <c r="B11" t="s">
        <v>7</v>
      </c>
      <c r="C11" s="2">
        <f t="shared" si="0"/>
        <v>26.25</v>
      </c>
      <c r="D11" s="2">
        <f t="shared" si="1"/>
        <v>27</v>
      </c>
      <c r="E11" s="2">
        <f t="shared" si="2"/>
        <v>27.75</v>
      </c>
      <c r="F11" s="2">
        <f t="shared" si="3"/>
        <v>28.5</v>
      </c>
      <c r="G11" s="2">
        <f t="shared" si="4"/>
        <v>29.25</v>
      </c>
      <c r="H11" s="2">
        <f t="shared" si="5"/>
        <v>30</v>
      </c>
      <c r="I11" s="2">
        <f t="shared" si="6"/>
        <v>30.749999999999996</v>
      </c>
      <c r="J11" s="2">
        <f t="shared" si="7"/>
        <v>31.5</v>
      </c>
      <c r="K11" s="2">
        <f t="shared" si="8"/>
        <v>32.25</v>
      </c>
      <c r="L11" s="2">
        <f t="shared" si="9"/>
        <v>33</v>
      </c>
      <c r="N11">
        <v>30</v>
      </c>
      <c r="O11" s="4" t="s">
        <v>36</v>
      </c>
    </row>
    <row r="13" spans="1:15" ht="23.25">
      <c r="A13" s="3" t="s">
        <v>31</v>
      </c>
    </row>
    <row r="14" spans="1:15">
      <c r="A14" t="s">
        <v>53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14</v>
      </c>
      <c r="I14" t="s">
        <v>15</v>
      </c>
      <c r="J14" t="s">
        <v>16</v>
      </c>
      <c r="K14" t="s">
        <v>17</v>
      </c>
      <c r="L14" t="s">
        <v>18</v>
      </c>
    </row>
    <row r="15" spans="1:15">
      <c r="C15" s="1">
        <v>0.875</v>
      </c>
      <c r="D15" s="1">
        <v>0.9</v>
      </c>
      <c r="E15" s="1">
        <v>0.92500000000000004</v>
      </c>
      <c r="F15" s="1">
        <v>0.95</v>
      </c>
      <c r="G15" s="1">
        <v>0.97499999999999998</v>
      </c>
      <c r="H15" s="1">
        <v>1</v>
      </c>
      <c r="I15" s="1">
        <v>1.0249999999999999</v>
      </c>
      <c r="J15" s="1">
        <v>1.05</v>
      </c>
      <c r="K15" s="1">
        <v>1.075</v>
      </c>
      <c r="L15" s="1">
        <v>1.1000000000000001</v>
      </c>
    </row>
    <row r="16" spans="1:15">
      <c r="A16" t="s">
        <v>0</v>
      </c>
      <c r="B16" t="s">
        <v>7</v>
      </c>
      <c r="C16">
        <v>57.5</v>
      </c>
      <c r="D16">
        <v>57.5</v>
      </c>
      <c r="E16">
        <v>60</v>
      </c>
      <c r="F16">
        <v>62.5</v>
      </c>
      <c r="G16">
        <v>62.5</v>
      </c>
      <c r="H16">
        <v>65</v>
      </c>
      <c r="I16">
        <v>67.5</v>
      </c>
      <c r="J16">
        <v>67.5</v>
      </c>
      <c r="K16">
        <v>70</v>
      </c>
      <c r="L16">
        <v>72.5</v>
      </c>
    </row>
    <row r="17" spans="1:12">
      <c r="A17" t="s">
        <v>1</v>
      </c>
      <c r="B17" t="s">
        <v>8</v>
      </c>
      <c r="C17">
        <v>40</v>
      </c>
      <c r="D17">
        <v>40</v>
      </c>
      <c r="E17">
        <v>42.5</v>
      </c>
      <c r="F17">
        <v>42.5</v>
      </c>
      <c r="G17">
        <v>45</v>
      </c>
      <c r="H17">
        <v>45</v>
      </c>
      <c r="I17">
        <v>47.5</v>
      </c>
      <c r="J17">
        <v>47.5</v>
      </c>
      <c r="K17">
        <v>50</v>
      </c>
      <c r="L17">
        <v>50</v>
      </c>
    </row>
    <row r="18" spans="1:12">
      <c r="A18" t="s">
        <v>2</v>
      </c>
      <c r="B18" t="s">
        <v>8</v>
      </c>
      <c r="C18">
        <f>67.5+2.5</f>
        <v>70</v>
      </c>
      <c r="D18">
        <v>72.5</v>
      </c>
      <c r="E18">
        <v>75</v>
      </c>
      <c r="F18">
        <v>75</v>
      </c>
      <c r="G18">
        <v>77.5</v>
      </c>
      <c r="H18">
        <v>80</v>
      </c>
      <c r="I18">
        <v>82.5</v>
      </c>
      <c r="J18">
        <v>85</v>
      </c>
      <c r="K18">
        <v>87.5</v>
      </c>
      <c r="L18">
        <v>87.5</v>
      </c>
    </row>
    <row r="19" spans="1:12">
      <c r="A19" t="s">
        <v>3</v>
      </c>
      <c r="B19" t="s">
        <v>8</v>
      </c>
      <c r="C19">
        <v>25</v>
      </c>
      <c r="D19">
        <v>27.5</v>
      </c>
      <c r="E19">
        <v>27.5</v>
      </c>
      <c r="F19">
        <v>27.5</v>
      </c>
      <c r="G19">
        <v>30</v>
      </c>
      <c r="H19">
        <v>30</v>
      </c>
      <c r="I19">
        <v>30</v>
      </c>
      <c r="J19">
        <v>32.5</v>
      </c>
      <c r="K19">
        <v>32.5</v>
      </c>
      <c r="L19">
        <v>32.5</v>
      </c>
    </row>
    <row r="21" spans="1:12">
      <c r="A21" t="s">
        <v>4</v>
      </c>
      <c r="B21" t="s">
        <v>7</v>
      </c>
      <c r="C21">
        <v>25</v>
      </c>
      <c r="D21">
        <v>27.5</v>
      </c>
      <c r="E21">
        <v>27.5</v>
      </c>
      <c r="F21">
        <v>27.5</v>
      </c>
      <c r="G21">
        <v>30</v>
      </c>
      <c r="H21">
        <v>30</v>
      </c>
      <c r="I21">
        <v>30</v>
      </c>
      <c r="J21">
        <v>32.5</v>
      </c>
      <c r="K21">
        <v>32.5</v>
      </c>
      <c r="L21">
        <v>32.5</v>
      </c>
    </row>
    <row r="22" spans="1:12">
      <c r="A22" t="s">
        <v>5</v>
      </c>
    </row>
    <row r="23" spans="1:12">
      <c r="A23" t="s">
        <v>6</v>
      </c>
      <c r="B23" t="s">
        <v>7</v>
      </c>
      <c r="C23">
        <v>25</v>
      </c>
      <c r="D23">
        <v>27.5</v>
      </c>
      <c r="E23">
        <v>27.5</v>
      </c>
      <c r="F23">
        <v>27.5</v>
      </c>
      <c r="G23">
        <v>30</v>
      </c>
      <c r="H23">
        <v>30</v>
      </c>
      <c r="I23">
        <v>30</v>
      </c>
      <c r="J23">
        <v>32.5</v>
      </c>
      <c r="K23">
        <v>32.5</v>
      </c>
      <c r="L23">
        <v>32.5</v>
      </c>
    </row>
  </sheetData>
  <hyperlinks>
    <hyperlink ref="O4" r:id="rId1"/>
    <hyperlink ref="O11" r:id="rId2"/>
    <hyperlink ref="O9" r:id="rId3"/>
    <hyperlink ref="O6" r:id="rId4"/>
    <hyperlink ref="O5" r:id="rId5"/>
    <hyperlink ref="O7" r:id="rId6"/>
  </hyperlinks>
  <pageMargins left="0.7" right="0.7" top="0.75" bottom="0.75" header="0.3" footer="0.3"/>
  <pageSetup paperSize="9" orientation="portrait" horizontalDpi="300" verticalDpi="300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2:O25"/>
  <sheetViews>
    <sheetView topLeftCell="A3" workbookViewId="0">
      <selection activeCell="A3" sqref="A1:A1048576"/>
    </sheetView>
  </sheetViews>
  <sheetFormatPr defaultRowHeight="15"/>
  <cols>
    <col min="1" max="1" width="24.7109375" customWidth="1"/>
  </cols>
  <sheetData>
    <row r="2" spans="1:15"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N2" t="s">
        <v>19</v>
      </c>
    </row>
    <row r="3" spans="1:15">
      <c r="C3" s="1">
        <v>0.875</v>
      </c>
      <c r="D3" s="1">
        <v>0.9</v>
      </c>
      <c r="E3" s="1">
        <v>0.92500000000000004</v>
      </c>
      <c r="F3" s="1">
        <v>0.95</v>
      </c>
      <c r="G3" s="1">
        <v>0.97499999999999998</v>
      </c>
      <c r="H3" s="1">
        <v>1</v>
      </c>
      <c r="I3" s="1">
        <v>1.0249999999999999</v>
      </c>
      <c r="J3" s="1">
        <v>1.05</v>
      </c>
      <c r="K3" s="1">
        <v>1.075</v>
      </c>
      <c r="L3" s="1">
        <v>1.1000000000000001</v>
      </c>
    </row>
    <row r="4" spans="1:15">
      <c r="A4" t="s">
        <v>20</v>
      </c>
      <c r="B4" t="s">
        <v>7</v>
      </c>
      <c r="C4" s="2">
        <f>+$N4*$C$3</f>
        <v>70</v>
      </c>
      <c r="D4" s="2">
        <f>+$N4*$D$3</f>
        <v>72</v>
      </c>
      <c r="E4" s="2">
        <f>+$N4*$E$3</f>
        <v>74</v>
      </c>
      <c r="F4" s="2">
        <f>+$N4*$F$3</f>
        <v>76</v>
      </c>
      <c r="G4" s="2">
        <f>+$N4*$G$3</f>
        <v>78</v>
      </c>
      <c r="H4" s="2">
        <f>+$N4*$H$3</f>
        <v>80</v>
      </c>
      <c r="I4" s="2">
        <f>+$N4*$I$3</f>
        <v>82</v>
      </c>
      <c r="J4" s="2">
        <f>+$N4*$J$3</f>
        <v>84</v>
      </c>
      <c r="K4" s="2">
        <f>+$N4*$K$3</f>
        <v>86</v>
      </c>
      <c r="L4" s="2">
        <f>+$N4*$L$3</f>
        <v>88</v>
      </c>
      <c r="N4">
        <v>80</v>
      </c>
      <c r="O4" s="4" t="s">
        <v>33</v>
      </c>
    </row>
    <row r="5" spans="1:15">
      <c r="A5" t="s">
        <v>21</v>
      </c>
      <c r="B5" t="s">
        <v>8</v>
      </c>
      <c r="C5" s="2">
        <f t="shared" ref="C5:C11" si="0">+$N5*$C$3</f>
        <v>26.25</v>
      </c>
      <c r="D5" s="2">
        <f t="shared" ref="D5:D11" si="1">+$N5*$D$3</f>
        <v>27</v>
      </c>
      <c r="E5" s="2">
        <f t="shared" ref="E5:E11" si="2">+$N5*$E$3</f>
        <v>27.75</v>
      </c>
      <c r="F5" s="2">
        <f t="shared" ref="F5:F11" si="3">+$N5*$F$3</f>
        <v>28.5</v>
      </c>
      <c r="G5" s="2">
        <f t="shared" ref="G5:G11" si="4">+$N5*$G$3</f>
        <v>29.25</v>
      </c>
      <c r="H5" s="2">
        <f t="shared" ref="H5:H11" si="5">+$N5*$H$3</f>
        <v>30</v>
      </c>
      <c r="I5" s="2">
        <f t="shared" ref="I5:I11" si="6">+$N5*$I$3</f>
        <v>30.749999999999996</v>
      </c>
      <c r="J5" s="2">
        <f t="shared" ref="J5:J11" si="7">+$N5*$J$3</f>
        <v>31.5</v>
      </c>
      <c r="K5" s="2">
        <f t="shared" ref="K5:K11" si="8">+$N5*$K$3</f>
        <v>32.25</v>
      </c>
      <c r="L5" s="2">
        <f t="shared" ref="L5:L11" si="9">+$N5*$L$3</f>
        <v>33</v>
      </c>
      <c r="N5">
        <v>30</v>
      </c>
      <c r="O5" s="4" t="s">
        <v>46</v>
      </c>
    </row>
    <row r="6" spans="1:15">
      <c r="A6" t="s">
        <v>22</v>
      </c>
      <c r="B6" t="s">
        <v>8</v>
      </c>
      <c r="C6" s="2">
        <f t="shared" si="0"/>
        <v>39.375</v>
      </c>
      <c r="D6" s="2">
        <f t="shared" si="1"/>
        <v>40.5</v>
      </c>
      <c r="E6" s="2">
        <f t="shared" si="2"/>
        <v>41.625</v>
      </c>
      <c r="F6" s="2">
        <f t="shared" si="3"/>
        <v>42.75</v>
      </c>
      <c r="G6" s="2">
        <f t="shared" si="4"/>
        <v>43.875</v>
      </c>
      <c r="H6" s="2">
        <f t="shared" si="5"/>
        <v>45</v>
      </c>
      <c r="I6" s="2">
        <f t="shared" si="6"/>
        <v>46.124999999999993</v>
      </c>
      <c r="J6" s="2">
        <f t="shared" si="7"/>
        <v>47.25</v>
      </c>
      <c r="K6" s="2">
        <f t="shared" si="8"/>
        <v>48.375</v>
      </c>
      <c r="L6" s="2">
        <f t="shared" si="9"/>
        <v>49.500000000000007</v>
      </c>
      <c r="N6">
        <v>45</v>
      </c>
      <c r="O6" s="4" t="s">
        <v>45</v>
      </c>
    </row>
    <row r="7" spans="1:15">
      <c r="A7" t="s">
        <v>23</v>
      </c>
      <c r="B7" t="s">
        <v>8</v>
      </c>
      <c r="C7" s="2">
        <f t="shared" si="0"/>
        <v>17.5</v>
      </c>
      <c r="D7" s="2">
        <f t="shared" si="1"/>
        <v>18</v>
      </c>
      <c r="E7" s="2">
        <f t="shared" si="2"/>
        <v>18.5</v>
      </c>
      <c r="F7" s="2">
        <f t="shared" si="3"/>
        <v>19</v>
      </c>
      <c r="G7" s="2">
        <f t="shared" si="4"/>
        <v>19.5</v>
      </c>
      <c r="H7" s="2">
        <f t="shared" si="5"/>
        <v>20</v>
      </c>
      <c r="I7" s="2">
        <f t="shared" si="6"/>
        <v>20.5</v>
      </c>
      <c r="J7" s="2">
        <f t="shared" si="7"/>
        <v>21</v>
      </c>
      <c r="K7" s="2">
        <f t="shared" si="8"/>
        <v>21.5</v>
      </c>
      <c r="L7" s="2">
        <f t="shared" si="9"/>
        <v>22</v>
      </c>
      <c r="N7">
        <v>20</v>
      </c>
      <c r="O7" s="4" t="s">
        <v>47</v>
      </c>
    </row>
    <row r="8" spans="1:15">
      <c r="C8" s="2"/>
      <c r="D8" s="2"/>
      <c r="E8" s="2"/>
      <c r="F8" s="2"/>
      <c r="G8" s="2"/>
      <c r="H8" s="2"/>
      <c r="I8" s="2"/>
      <c r="J8" s="2"/>
      <c r="K8" s="2"/>
      <c r="L8" s="2"/>
    </row>
    <row r="9" spans="1:15">
      <c r="A9" t="s">
        <v>54</v>
      </c>
      <c r="B9" t="s">
        <v>7</v>
      </c>
      <c r="C9" s="2">
        <f t="shared" si="0"/>
        <v>96.25</v>
      </c>
      <c r="D9" s="2">
        <f t="shared" si="1"/>
        <v>99</v>
      </c>
      <c r="E9" s="2">
        <f t="shared" si="2"/>
        <v>101.75</v>
      </c>
      <c r="F9" s="2">
        <f t="shared" si="3"/>
        <v>104.5</v>
      </c>
      <c r="G9" s="2">
        <f t="shared" si="4"/>
        <v>107.25</v>
      </c>
      <c r="H9" s="2">
        <f t="shared" si="5"/>
        <v>110</v>
      </c>
      <c r="I9" s="2">
        <f t="shared" si="6"/>
        <v>112.74999999999999</v>
      </c>
      <c r="J9" s="2">
        <f t="shared" si="7"/>
        <v>115.5</v>
      </c>
      <c r="K9" s="2">
        <f t="shared" si="8"/>
        <v>118.25</v>
      </c>
      <c r="L9" s="2">
        <f t="shared" si="9"/>
        <v>121.00000000000001</v>
      </c>
      <c r="N9">
        <v>110</v>
      </c>
      <c r="O9" s="4" t="s">
        <v>35</v>
      </c>
    </row>
    <row r="10" spans="1:15">
      <c r="A10" t="s">
        <v>5</v>
      </c>
      <c r="C10" s="2"/>
      <c r="D10" s="2"/>
      <c r="E10" s="2"/>
      <c r="F10" s="2"/>
      <c r="G10" s="2"/>
      <c r="H10" s="2"/>
      <c r="I10" s="2"/>
      <c r="J10" s="2"/>
      <c r="K10" s="2"/>
      <c r="L10" s="2"/>
      <c r="N10" t="s">
        <v>41</v>
      </c>
      <c r="O10" s="4" t="s">
        <v>40</v>
      </c>
    </row>
    <row r="11" spans="1:15">
      <c r="A11" t="s">
        <v>25</v>
      </c>
      <c r="B11" t="s">
        <v>7</v>
      </c>
      <c r="C11" s="2">
        <f t="shared" si="0"/>
        <v>10.0625</v>
      </c>
      <c r="D11" s="2">
        <f t="shared" si="1"/>
        <v>10.35</v>
      </c>
      <c r="E11" s="2">
        <f t="shared" si="2"/>
        <v>10.637500000000001</v>
      </c>
      <c r="F11" s="2">
        <f t="shared" si="3"/>
        <v>10.924999999999999</v>
      </c>
      <c r="G11" s="2">
        <f t="shared" si="4"/>
        <v>11.2125</v>
      </c>
      <c r="H11" s="2">
        <f t="shared" si="5"/>
        <v>11.5</v>
      </c>
      <c r="I11" s="2">
        <f t="shared" si="6"/>
        <v>11.7875</v>
      </c>
      <c r="J11" s="2">
        <f t="shared" si="7"/>
        <v>12.075000000000001</v>
      </c>
      <c r="K11" s="2">
        <f t="shared" si="8"/>
        <v>12.362499999999999</v>
      </c>
      <c r="L11" s="2">
        <f t="shared" si="9"/>
        <v>12.65</v>
      </c>
      <c r="N11">
        <v>11.5</v>
      </c>
      <c r="O11" s="4" t="s">
        <v>34</v>
      </c>
    </row>
    <row r="15" spans="1:15" ht="23.25">
      <c r="A15" s="3" t="s">
        <v>31</v>
      </c>
    </row>
    <row r="16" spans="1:15">
      <c r="A16" t="s">
        <v>52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14</v>
      </c>
      <c r="I16" t="s">
        <v>15</v>
      </c>
      <c r="J16" t="s">
        <v>16</v>
      </c>
      <c r="K16" t="s">
        <v>17</v>
      </c>
      <c r="L16" t="s">
        <v>18</v>
      </c>
    </row>
    <row r="17" spans="1:12">
      <c r="C17" s="1">
        <v>0.875</v>
      </c>
      <c r="D17" s="1">
        <v>0.9</v>
      </c>
      <c r="E17" s="1">
        <v>0.92500000000000004</v>
      </c>
      <c r="F17" s="1">
        <v>0.95</v>
      </c>
      <c r="G17" s="1">
        <v>0.97499999999999998</v>
      </c>
      <c r="H17" s="1">
        <v>1</v>
      </c>
      <c r="I17" s="1">
        <v>1.0249999999999999</v>
      </c>
      <c r="J17" s="1">
        <v>1.05</v>
      </c>
      <c r="K17" s="1">
        <v>1.075</v>
      </c>
      <c r="L17" s="1">
        <v>1.1000000000000001</v>
      </c>
    </row>
    <row r="18" spans="1:12">
      <c r="A18" t="s">
        <v>20</v>
      </c>
      <c r="B18" t="s">
        <v>7</v>
      </c>
      <c r="C18">
        <v>70</v>
      </c>
      <c r="D18">
        <v>72.5</v>
      </c>
      <c r="E18">
        <v>75</v>
      </c>
      <c r="F18">
        <v>75</v>
      </c>
      <c r="G18">
        <v>77.5</v>
      </c>
      <c r="H18">
        <v>80</v>
      </c>
      <c r="I18">
        <v>82.5</v>
      </c>
      <c r="J18">
        <v>85</v>
      </c>
      <c r="K18">
        <v>85</v>
      </c>
      <c r="L18">
        <v>87.5</v>
      </c>
    </row>
    <row r="19" spans="1:12">
      <c r="A19" t="s">
        <v>21</v>
      </c>
      <c r="B19" t="s">
        <v>8</v>
      </c>
      <c r="C19">
        <v>25</v>
      </c>
      <c r="D19">
        <v>27.5</v>
      </c>
      <c r="E19">
        <v>27.5</v>
      </c>
      <c r="F19">
        <v>27.5</v>
      </c>
      <c r="G19">
        <v>30</v>
      </c>
      <c r="H19">
        <v>30</v>
      </c>
      <c r="I19">
        <v>30</v>
      </c>
      <c r="J19">
        <v>32.5</v>
      </c>
      <c r="K19">
        <v>32.5</v>
      </c>
      <c r="L19">
        <v>32.5</v>
      </c>
    </row>
    <row r="20" spans="1:12">
      <c r="A20" t="s">
        <v>22</v>
      </c>
      <c r="B20" t="s">
        <v>8</v>
      </c>
      <c r="C20">
        <v>40</v>
      </c>
      <c r="D20">
        <v>40</v>
      </c>
      <c r="E20">
        <v>42.5</v>
      </c>
      <c r="F20">
        <v>42.5</v>
      </c>
      <c r="G20">
        <v>45</v>
      </c>
      <c r="H20">
        <v>45</v>
      </c>
      <c r="I20">
        <v>45</v>
      </c>
      <c r="J20">
        <v>47.5</v>
      </c>
      <c r="K20">
        <v>47.5</v>
      </c>
      <c r="L20">
        <v>50</v>
      </c>
    </row>
    <row r="21" spans="1:12">
      <c r="A21" t="s">
        <v>23</v>
      </c>
      <c r="B21" t="s">
        <v>8</v>
      </c>
      <c r="C21">
        <v>17.5</v>
      </c>
      <c r="D21">
        <v>17.5</v>
      </c>
      <c r="E21">
        <v>17.5</v>
      </c>
      <c r="F21">
        <v>20</v>
      </c>
      <c r="G21">
        <v>20</v>
      </c>
      <c r="H21">
        <v>20</v>
      </c>
      <c r="I21">
        <v>20</v>
      </c>
      <c r="J21">
        <v>22.5</v>
      </c>
      <c r="K21">
        <v>22.5</v>
      </c>
      <c r="L21">
        <v>22.5</v>
      </c>
    </row>
    <row r="23" spans="1:12">
      <c r="A23" t="s">
        <v>24</v>
      </c>
      <c r="B23" t="s">
        <v>7</v>
      </c>
      <c r="C23">
        <v>8.75</v>
      </c>
      <c r="D23">
        <v>8.75</v>
      </c>
      <c r="E23">
        <v>8.75</v>
      </c>
      <c r="F23">
        <v>10</v>
      </c>
      <c r="G23">
        <v>10</v>
      </c>
      <c r="H23">
        <v>10</v>
      </c>
      <c r="I23">
        <v>10</v>
      </c>
      <c r="J23">
        <v>11.25</v>
      </c>
      <c r="K23">
        <v>11.25</v>
      </c>
      <c r="L23">
        <v>11.25</v>
      </c>
    </row>
    <row r="24" spans="1:12">
      <c r="A24" t="s">
        <v>5</v>
      </c>
    </row>
    <row r="25" spans="1:12">
      <c r="A25" t="s">
        <v>25</v>
      </c>
      <c r="B25" t="s">
        <v>7</v>
      </c>
      <c r="C25">
        <v>8.75</v>
      </c>
      <c r="D25">
        <v>8.75</v>
      </c>
      <c r="E25">
        <v>8.75</v>
      </c>
      <c r="F25">
        <v>10</v>
      </c>
      <c r="G25">
        <v>10</v>
      </c>
      <c r="H25">
        <v>10</v>
      </c>
      <c r="I25">
        <v>10</v>
      </c>
      <c r="J25">
        <v>11.25</v>
      </c>
      <c r="K25">
        <v>11.25</v>
      </c>
      <c r="L25">
        <v>11.25</v>
      </c>
    </row>
  </sheetData>
  <hyperlinks>
    <hyperlink ref="O4" r:id="rId1"/>
    <hyperlink ref="O11" r:id="rId2"/>
    <hyperlink ref="O9" r:id="rId3"/>
    <hyperlink ref="O10" r:id="rId4"/>
    <hyperlink ref="O6" r:id="rId5"/>
    <hyperlink ref="O5" r:id="rId6"/>
    <hyperlink ref="O7" r:id="rId7"/>
  </hyperlink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8"/>
</worksheet>
</file>

<file path=xl/worksheets/sheet3.xml><?xml version="1.0" encoding="utf-8"?>
<worksheet xmlns="http://schemas.openxmlformats.org/spreadsheetml/2006/main" xmlns:r="http://schemas.openxmlformats.org/officeDocument/2006/relationships">
  <dimension ref="A2:O23"/>
  <sheetViews>
    <sheetView workbookViewId="0">
      <selection sqref="A1:A1048576"/>
    </sheetView>
  </sheetViews>
  <sheetFormatPr defaultRowHeight="15"/>
  <cols>
    <col min="1" max="1" width="34.140625" bestFit="1" customWidth="1"/>
  </cols>
  <sheetData>
    <row r="2" spans="1:15"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N2" t="s">
        <v>19</v>
      </c>
    </row>
    <row r="3" spans="1:15">
      <c r="C3" s="1">
        <v>0.875</v>
      </c>
      <c r="D3" s="1">
        <v>0.9</v>
      </c>
      <c r="E3" s="1">
        <v>0.92500000000000004</v>
      </c>
      <c r="F3" s="1">
        <v>0.95</v>
      </c>
      <c r="G3" s="1">
        <v>0.97499999999999998</v>
      </c>
      <c r="H3" s="1">
        <v>1</v>
      </c>
      <c r="I3" s="1">
        <v>1.0249999999999999</v>
      </c>
      <c r="J3" s="1">
        <v>1.05</v>
      </c>
      <c r="K3" s="1">
        <v>1.075</v>
      </c>
      <c r="L3" s="1">
        <v>1.1000000000000001</v>
      </c>
    </row>
    <row r="4" spans="1:15">
      <c r="A4" t="s">
        <v>0</v>
      </c>
      <c r="B4" t="s">
        <v>7</v>
      </c>
      <c r="C4" s="2">
        <f>+$N4*$C$3</f>
        <v>56.875</v>
      </c>
      <c r="D4" s="2">
        <f>+$N4*$D$3</f>
        <v>58.5</v>
      </c>
      <c r="E4" s="2">
        <f>+$N4*$E$3</f>
        <v>60.125</v>
      </c>
      <c r="F4" s="2">
        <f>+$N4*$F$3</f>
        <v>61.75</v>
      </c>
      <c r="G4" s="2">
        <f>+$N4*$G$3</f>
        <v>63.375</v>
      </c>
      <c r="H4" s="2">
        <f>+$N4*$H$3</f>
        <v>65</v>
      </c>
      <c r="I4" s="2">
        <f>+$N4*$I$3</f>
        <v>66.625</v>
      </c>
      <c r="J4" s="2">
        <f>+$N4*$J$3</f>
        <v>68.25</v>
      </c>
      <c r="K4" s="2">
        <f>+$N4*$K$3</f>
        <v>69.875</v>
      </c>
      <c r="L4" s="2">
        <f>+$N4*$L$3</f>
        <v>71.5</v>
      </c>
      <c r="N4">
        <v>65</v>
      </c>
      <c r="O4" s="4" t="s">
        <v>32</v>
      </c>
    </row>
    <row r="5" spans="1:15">
      <c r="A5" t="s">
        <v>26</v>
      </c>
      <c r="B5" t="s">
        <v>8</v>
      </c>
      <c r="C5" s="2">
        <f t="shared" ref="C5:C11" si="0">+$N5*$C$3</f>
        <v>9.625</v>
      </c>
      <c r="D5" s="2">
        <f t="shared" ref="D5:D11" si="1">+$N5*$D$3</f>
        <v>9.9</v>
      </c>
      <c r="E5" s="2">
        <f t="shared" ref="E5:E11" si="2">+$N5*$E$3</f>
        <v>10.175000000000001</v>
      </c>
      <c r="F5" s="2">
        <f t="shared" ref="F5:F11" si="3">+$N5*$F$3</f>
        <v>10.45</v>
      </c>
      <c r="G5" s="2">
        <f t="shared" ref="G5:G11" si="4">+$N5*$G$3</f>
        <v>10.725</v>
      </c>
      <c r="H5" s="2">
        <f t="shared" ref="H5:H11" si="5">+$N5*$H$3</f>
        <v>11</v>
      </c>
      <c r="I5" s="2">
        <f t="shared" ref="I5:I11" si="6">+$N5*$I$3</f>
        <v>11.274999999999999</v>
      </c>
      <c r="J5" s="2">
        <f t="shared" ref="J5:J11" si="7">+$N5*$J$3</f>
        <v>11.55</v>
      </c>
      <c r="K5" s="2">
        <f t="shared" ref="K5:K11" si="8">+$N5*$K$3</f>
        <v>11.824999999999999</v>
      </c>
      <c r="L5" s="2">
        <f t="shared" ref="L5:L11" si="9">+$N5*$L$3</f>
        <v>12.100000000000001</v>
      </c>
      <c r="N5">
        <v>11</v>
      </c>
      <c r="O5" s="4" t="s">
        <v>50</v>
      </c>
    </row>
    <row r="6" spans="1:15">
      <c r="A6" t="s">
        <v>30</v>
      </c>
      <c r="B6" t="s">
        <v>8</v>
      </c>
      <c r="C6" s="2">
        <f t="shared" si="0"/>
        <v>28.4375</v>
      </c>
      <c r="D6" s="2">
        <f t="shared" si="1"/>
        <v>29.25</v>
      </c>
      <c r="E6" s="2">
        <f t="shared" si="2"/>
        <v>30.0625</v>
      </c>
      <c r="F6" s="2">
        <f t="shared" si="3"/>
        <v>30.875</v>
      </c>
      <c r="G6" s="2">
        <f t="shared" si="4"/>
        <v>31.6875</v>
      </c>
      <c r="H6" s="2">
        <f t="shared" si="5"/>
        <v>32.5</v>
      </c>
      <c r="I6" s="2">
        <f t="shared" si="6"/>
        <v>33.3125</v>
      </c>
      <c r="J6" s="2">
        <f t="shared" si="7"/>
        <v>34.125</v>
      </c>
      <c r="K6" s="2">
        <f t="shared" si="8"/>
        <v>34.9375</v>
      </c>
      <c r="L6" s="2">
        <f t="shared" si="9"/>
        <v>35.75</v>
      </c>
      <c r="N6">
        <v>32.5</v>
      </c>
      <c r="O6" s="4" t="s">
        <v>48</v>
      </c>
    </row>
    <row r="7" spans="1:15">
      <c r="A7" t="s">
        <v>27</v>
      </c>
      <c r="B7" t="s">
        <v>8</v>
      </c>
      <c r="C7" s="2">
        <f t="shared" si="0"/>
        <v>7.875</v>
      </c>
      <c r="D7" s="2">
        <f t="shared" si="1"/>
        <v>8.1</v>
      </c>
      <c r="E7" s="2">
        <f t="shared" si="2"/>
        <v>8.3250000000000011</v>
      </c>
      <c r="F7" s="2">
        <f t="shared" si="3"/>
        <v>8.5499999999999989</v>
      </c>
      <c r="G7" s="2">
        <f t="shared" si="4"/>
        <v>8.7750000000000004</v>
      </c>
      <c r="H7" s="2">
        <f t="shared" si="5"/>
        <v>9</v>
      </c>
      <c r="I7" s="2">
        <f t="shared" si="6"/>
        <v>9.2249999999999996</v>
      </c>
      <c r="J7" s="2">
        <f t="shared" si="7"/>
        <v>9.4500000000000011</v>
      </c>
      <c r="K7" s="2">
        <f t="shared" si="8"/>
        <v>9.6749999999999989</v>
      </c>
      <c r="L7" s="2">
        <f t="shared" si="9"/>
        <v>9.9</v>
      </c>
      <c r="N7">
        <v>9</v>
      </c>
      <c r="O7" s="4" t="s">
        <v>49</v>
      </c>
    </row>
    <row r="8" spans="1:15">
      <c r="C8" s="2"/>
      <c r="D8" s="2"/>
      <c r="E8" s="2"/>
      <c r="F8" s="2"/>
      <c r="G8" s="2"/>
      <c r="H8" s="2"/>
      <c r="I8" s="2"/>
      <c r="J8" s="2"/>
      <c r="K8" s="2"/>
      <c r="L8" s="2"/>
    </row>
    <row r="9" spans="1:15">
      <c r="A9" t="s">
        <v>28</v>
      </c>
      <c r="B9" t="s">
        <v>7</v>
      </c>
      <c r="C9" s="2">
        <f t="shared" si="0"/>
        <v>13.125</v>
      </c>
      <c r="D9" s="2">
        <f t="shared" si="1"/>
        <v>13.5</v>
      </c>
      <c r="E9" s="2">
        <f t="shared" si="2"/>
        <v>13.875</v>
      </c>
      <c r="F9" s="2">
        <f t="shared" si="3"/>
        <v>14.25</v>
      </c>
      <c r="G9" s="2">
        <f t="shared" si="4"/>
        <v>14.625</v>
      </c>
      <c r="H9" s="2">
        <f t="shared" si="5"/>
        <v>15</v>
      </c>
      <c r="I9" s="2">
        <f t="shared" si="6"/>
        <v>15.374999999999998</v>
      </c>
      <c r="J9" s="2">
        <f t="shared" si="7"/>
        <v>15.75</v>
      </c>
      <c r="K9" s="2">
        <f t="shared" si="8"/>
        <v>16.125</v>
      </c>
      <c r="L9" s="2">
        <f t="shared" si="9"/>
        <v>16.5</v>
      </c>
      <c r="N9">
        <v>15</v>
      </c>
      <c r="O9" s="4" t="s">
        <v>39</v>
      </c>
    </row>
    <row r="10" spans="1:15">
      <c r="A10" t="s">
        <v>5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5">
      <c r="A11" t="s">
        <v>29</v>
      </c>
      <c r="B11" t="s">
        <v>7</v>
      </c>
      <c r="C11" s="2">
        <f t="shared" si="0"/>
        <v>19.6875</v>
      </c>
      <c r="D11" s="2">
        <f t="shared" si="1"/>
        <v>20.25</v>
      </c>
      <c r="E11" s="2">
        <f t="shared" si="2"/>
        <v>20.8125</v>
      </c>
      <c r="F11" s="2">
        <f t="shared" si="3"/>
        <v>21.375</v>
      </c>
      <c r="G11" s="2">
        <f t="shared" si="4"/>
        <v>21.9375</v>
      </c>
      <c r="H11" s="2">
        <f t="shared" si="5"/>
        <v>22.5</v>
      </c>
      <c r="I11" s="2">
        <f t="shared" si="6"/>
        <v>23.062499999999996</v>
      </c>
      <c r="J11" s="2">
        <f t="shared" si="7"/>
        <v>23.625</v>
      </c>
      <c r="K11" s="2">
        <f t="shared" si="8"/>
        <v>24.1875</v>
      </c>
      <c r="L11" s="2">
        <f t="shared" si="9"/>
        <v>24.750000000000004</v>
      </c>
      <c r="N11">
        <v>22.5</v>
      </c>
      <c r="O11" s="4" t="s">
        <v>38</v>
      </c>
    </row>
    <row r="12" spans="1:15"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5" ht="23.25">
      <c r="A13" s="3" t="s">
        <v>31</v>
      </c>
    </row>
    <row r="14" spans="1:15">
      <c r="A14" t="s">
        <v>51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14</v>
      </c>
      <c r="I14" t="s">
        <v>15</v>
      </c>
      <c r="J14" t="s">
        <v>16</v>
      </c>
      <c r="K14" t="s">
        <v>17</v>
      </c>
      <c r="L14" t="s">
        <v>18</v>
      </c>
    </row>
    <row r="15" spans="1:15">
      <c r="C15" s="1">
        <v>0.875</v>
      </c>
      <c r="D15" s="1">
        <v>0.9</v>
      </c>
      <c r="E15" s="1">
        <v>0.92500000000000004</v>
      </c>
      <c r="F15" s="1">
        <v>0.95</v>
      </c>
      <c r="G15" s="1">
        <v>0.97499999999999998</v>
      </c>
      <c r="H15" s="1">
        <v>1</v>
      </c>
      <c r="I15" s="1">
        <v>1.0249999999999999</v>
      </c>
      <c r="J15" s="1">
        <v>1.05</v>
      </c>
      <c r="K15" s="1">
        <v>1.075</v>
      </c>
      <c r="L15" s="1">
        <v>1.1000000000000001</v>
      </c>
    </row>
    <row r="16" spans="1:15">
      <c r="A16" t="s">
        <v>0</v>
      </c>
      <c r="B16" t="s">
        <v>7</v>
      </c>
      <c r="C16">
        <v>57.5</v>
      </c>
      <c r="D16">
        <v>57.5</v>
      </c>
      <c r="E16">
        <v>60</v>
      </c>
      <c r="F16">
        <v>62.5</v>
      </c>
      <c r="G16">
        <v>62.5</v>
      </c>
      <c r="H16">
        <v>65</v>
      </c>
      <c r="I16">
        <v>67.5</v>
      </c>
      <c r="J16">
        <v>67.5</v>
      </c>
      <c r="K16">
        <v>70</v>
      </c>
      <c r="L16">
        <v>72.5</v>
      </c>
    </row>
    <row r="17" spans="1:12">
      <c r="A17" t="s">
        <v>26</v>
      </c>
      <c r="B17" t="s">
        <v>8</v>
      </c>
      <c r="C17">
        <v>9.5</v>
      </c>
      <c r="D17">
        <v>10</v>
      </c>
      <c r="E17">
        <v>10</v>
      </c>
      <c r="F17">
        <v>10.5</v>
      </c>
      <c r="G17">
        <v>11</v>
      </c>
      <c r="H17">
        <v>11</v>
      </c>
      <c r="I17">
        <v>11.5</v>
      </c>
      <c r="J17">
        <v>11.5</v>
      </c>
      <c r="K17">
        <v>12</v>
      </c>
      <c r="L17">
        <v>12</v>
      </c>
    </row>
    <row r="18" spans="1:12">
      <c r="A18" t="s">
        <v>30</v>
      </c>
      <c r="B18" t="s">
        <v>8</v>
      </c>
      <c r="C18">
        <v>27.5</v>
      </c>
      <c r="D18">
        <v>30</v>
      </c>
      <c r="E18">
        <v>30</v>
      </c>
      <c r="F18">
        <v>30</v>
      </c>
      <c r="G18">
        <v>32.5</v>
      </c>
      <c r="H18">
        <v>32.5</v>
      </c>
      <c r="I18">
        <v>32.5</v>
      </c>
      <c r="J18">
        <v>35</v>
      </c>
      <c r="K18">
        <v>35</v>
      </c>
      <c r="L18">
        <v>35</v>
      </c>
    </row>
    <row r="19" spans="1:12">
      <c r="A19" t="s">
        <v>27</v>
      </c>
      <c r="B19" t="s">
        <v>8</v>
      </c>
      <c r="C19">
        <v>8</v>
      </c>
      <c r="D19">
        <v>8</v>
      </c>
      <c r="E19">
        <v>8</v>
      </c>
      <c r="F19">
        <v>9</v>
      </c>
      <c r="G19">
        <v>9</v>
      </c>
      <c r="H19">
        <v>9</v>
      </c>
      <c r="I19">
        <v>9</v>
      </c>
      <c r="J19">
        <v>9</v>
      </c>
      <c r="K19">
        <v>10</v>
      </c>
      <c r="L19">
        <v>10</v>
      </c>
    </row>
    <row r="21" spans="1:12">
      <c r="A21" t="s">
        <v>28</v>
      </c>
      <c r="B21" t="s">
        <v>7</v>
      </c>
      <c r="C21">
        <v>12.5</v>
      </c>
      <c r="D21">
        <v>12.5</v>
      </c>
      <c r="E21">
        <v>15</v>
      </c>
      <c r="F21">
        <v>15</v>
      </c>
      <c r="G21">
        <v>15</v>
      </c>
      <c r="H21">
        <v>15</v>
      </c>
      <c r="I21">
        <v>15</v>
      </c>
      <c r="J21">
        <v>15</v>
      </c>
      <c r="K21">
        <v>15</v>
      </c>
      <c r="L21">
        <v>17.5</v>
      </c>
    </row>
    <row r="22" spans="1:12">
      <c r="A22" t="s">
        <v>5</v>
      </c>
    </row>
    <row r="23" spans="1:12">
      <c r="A23" t="s">
        <v>29</v>
      </c>
      <c r="B23" t="s">
        <v>7</v>
      </c>
      <c r="C23">
        <v>20</v>
      </c>
      <c r="D23">
        <v>20</v>
      </c>
      <c r="E23">
        <v>20</v>
      </c>
      <c r="F23">
        <v>22.5</v>
      </c>
      <c r="G23">
        <v>22.5</v>
      </c>
      <c r="H23">
        <v>22.5</v>
      </c>
      <c r="I23">
        <v>22.5</v>
      </c>
      <c r="J23">
        <v>25</v>
      </c>
      <c r="K23">
        <v>25</v>
      </c>
      <c r="L23">
        <v>25</v>
      </c>
    </row>
  </sheetData>
  <hyperlinks>
    <hyperlink ref="O4" r:id="rId1"/>
    <hyperlink ref="O11" r:id="rId2"/>
    <hyperlink ref="O9" r:id="rId3"/>
    <hyperlink ref="O6" r:id="rId4"/>
    <hyperlink ref="O7" r:id="rId5"/>
    <hyperlink ref="O5" r:id="rId6"/>
  </hyperlink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7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4"/>
  <sheetViews>
    <sheetView tabSelected="1" topLeftCell="A11" workbookViewId="0">
      <selection activeCell="C19" sqref="C19"/>
    </sheetView>
  </sheetViews>
  <sheetFormatPr defaultRowHeight="15"/>
  <cols>
    <col min="1" max="1" width="34.140625" bestFit="1" customWidth="1"/>
    <col min="2" max="2" width="4" bestFit="1" customWidth="1"/>
  </cols>
  <sheetData>
    <row r="1" spans="1:12">
      <c r="A1" s="5" t="s">
        <v>53</v>
      </c>
      <c r="B1" s="5"/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</row>
    <row r="2" spans="1:12">
      <c r="C2" s="1">
        <v>0.875</v>
      </c>
      <c r="D2" s="1">
        <v>0.9</v>
      </c>
      <c r="E2" s="1">
        <v>0.92500000000000004</v>
      </c>
      <c r="F2" s="1">
        <v>0.95</v>
      </c>
      <c r="G2" s="1">
        <v>0.97499999999999998</v>
      </c>
      <c r="H2" s="1">
        <v>1</v>
      </c>
      <c r="I2" s="1">
        <v>1.0249999999999999</v>
      </c>
      <c r="J2" s="1">
        <v>1.05</v>
      </c>
      <c r="K2" s="1">
        <v>1.075</v>
      </c>
      <c r="L2" s="1">
        <v>1.1000000000000001</v>
      </c>
    </row>
    <row r="3" spans="1:12">
      <c r="A3" s="6" t="s">
        <v>0</v>
      </c>
      <c r="B3" s="6" t="s">
        <v>7</v>
      </c>
      <c r="C3" s="6">
        <v>57.5</v>
      </c>
      <c r="D3" s="6">
        <v>57.5</v>
      </c>
      <c r="E3" s="6">
        <v>60</v>
      </c>
      <c r="F3" s="6">
        <v>62.5</v>
      </c>
      <c r="G3" s="6">
        <v>62.5</v>
      </c>
      <c r="H3" s="6">
        <v>65</v>
      </c>
      <c r="I3" s="6">
        <v>67.5</v>
      </c>
      <c r="J3" s="6">
        <v>67.5</v>
      </c>
      <c r="K3" s="6">
        <v>70</v>
      </c>
      <c r="L3" s="6">
        <v>72.5</v>
      </c>
    </row>
    <row r="4" spans="1:12">
      <c r="A4" s="6" t="s">
        <v>1</v>
      </c>
      <c r="B4" s="6" t="s">
        <v>8</v>
      </c>
      <c r="C4" s="6">
        <v>40</v>
      </c>
      <c r="D4" s="6">
        <v>40</v>
      </c>
      <c r="E4" s="6">
        <v>42.5</v>
      </c>
      <c r="F4" s="6">
        <v>42.5</v>
      </c>
      <c r="G4" s="6">
        <v>45</v>
      </c>
      <c r="H4" s="6">
        <v>45</v>
      </c>
      <c r="I4" s="6">
        <v>47.5</v>
      </c>
      <c r="J4" s="6">
        <v>47.5</v>
      </c>
      <c r="K4" s="6">
        <v>50</v>
      </c>
      <c r="L4" s="6">
        <v>50</v>
      </c>
    </row>
    <row r="5" spans="1:12">
      <c r="A5" s="6" t="s">
        <v>2</v>
      </c>
      <c r="B5" s="6" t="s">
        <v>8</v>
      </c>
      <c r="C5" s="6">
        <f>67.5+2.5</f>
        <v>70</v>
      </c>
      <c r="D5" s="6">
        <v>72.5</v>
      </c>
      <c r="E5" s="6">
        <v>75</v>
      </c>
      <c r="F5" s="6">
        <v>75</v>
      </c>
      <c r="G5" s="6">
        <v>77.5</v>
      </c>
      <c r="H5" s="6">
        <v>80</v>
      </c>
      <c r="I5" s="6">
        <v>82.5</v>
      </c>
      <c r="J5" s="6">
        <v>85</v>
      </c>
      <c r="K5" s="6">
        <v>87.5</v>
      </c>
      <c r="L5" s="6">
        <v>87.5</v>
      </c>
    </row>
    <row r="6" spans="1:12">
      <c r="A6" s="6" t="s">
        <v>3</v>
      </c>
      <c r="B6" s="6" t="s">
        <v>8</v>
      </c>
      <c r="C6" s="6">
        <v>25</v>
      </c>
      <c r="D6" s="6">
        <v>27.5</v>
      </c>
      <c r="E6" s="6">
        <v>27.5</v>
      </c>
      <c r="F6" s="6">
        <v>27.5</v>
      </c>
      <c r="G6" s="6">
        <v>30</v>
      </c>
      <c r="H6" s="6">
        <v>30</v>
      </c>
      <c r="I6" s="6">
        <v>30</v>
      </c>
      <c r="J6" s="6">
        <v>32.5</v>
      </c>
      <c r="K6" s="6">
        <v>32.5</v>
      </c>
      <c r="L6" s="6">
        <v>32.5</v>
      </c>
    </row>
    <row r="8" spans="1:12">
      <c r="A8" s="6" t="s">
        <v>4</v>
      </c>
      <c r="B8" s="6" t="s">
        <v>7</v>
      </c>
      <c r="C8" s="6">
        <v>20</v>
      </c>
      <c r="D8" s="6">
        <v>22.5</v>
      </c>
      <c r="E8" s="6">
        <v>22.5</v>
      </c>
      <c r="F8" s="6">
        <v>22.5</v>
      </c>
      <c r="G8" s="6">
        <v>25</v>
      </c>
      <c r="H8" s="6">
        <v>25</v>
      </c>
      <c r="I8" s="6">
        <v>25</v>
      </c>
      <c r="J8" s="6">
        <v>25</v>
      </c>
      <c r="K8" s="6">
        <v>27.5</v>
      </c>
      <c r="L8" s="6">
        <v>27.5</v>
      </c>
    </row>
    <row r="9" spans="1:12">
      <c r="A9" t="s">
        <v>5</v>
      </c>
    </row>
    <row r="10" spans="1:12">
      <c r="A10" s="6" t="s">
        <v>6</v>
      </c>
      <c r="B10" s="6" t="s">
        <v>7</v>
      </c>
      <c r="C10" s="6">
        <v>25</v>
      </c>
      <c r="D10" s="6">
        <v>27.5</v>
      </c>
      <c r="E10" s="6">
        <v>27.5</v>
      </c>
      <c r="F10" s="6">
        <v>27.5</v>
      </c>
      <c r="G10" s="6">
        <v>30</v>
      </c>
      <c r="H10" s="6">
        <v>30</v>
      </c>
      <c r="I10" s="6">
        <v>30</v>
      </c>
      <c r="J10" s="6">
        <v>32.5</v>
      </c>
      <c r="K10" s="6">
        <v>32.5</v>
      </c>
      <c r="L10" s="6">
        <v>32.5</v>
      </c>
    </row>
    <row r="13" spans="1:12">
      <c r="A13" s="5" t="s">
        <v>52</v>
      </c>
      <c r="B13" s="5"/>
      <c r="C13" s="5" t="s">
        <v>9</v>
      </c>
      <c r="D13" s="5" t="s">
        <v>10</v>
      </c>
      <c r="E13" s="5" t="s">
        <v>11</v>
      </c>
      <c r="F13" s="5" t="s">
        <v>12</v>
      </c>
      <c r="G13" s="5" t="s">
        <v>13</v>
      </c>
      <c r="H13" s="5" t="s">
        <v>14</v>
      </c>
      <c r="I13" s="5" t="s">
        <v>15</v>
      </c>
      <c r="J13" s="5" t="s">
        <v>16</v>
      </c>
      <c r="K13" s="5" t="s">
        <v>17</v>
      </c>
      <c r="L13" s="5" t="s">
        <v>18</v>
      </c>
    </row>
    <row r="14" spans="1:12">
      <c r="C14" s="1">
        <v>0.875</v>
      </c>
      <c r="D14" s="1">
        <v>0.9</v>
      </c>
      <c r="E14" s="1">
        <v>0.92500000000000004</v>
      </c>
      <c r="F14" s="1">
        <v>0.95</v>
      </c>
      <c r="G14" s="1">
        <v>0.97499999999999998</v>
      </c>
      <c r="H14" s="1">
        <v>1</v>
      </c>
      <c r="I14" s="1">
        <v>1.0249999999999999</v>
      </c>
      <c r="J14" s="1">
        <v>1.05</v>
      </c>
      <c r="K14" s="1">
        <v>1.075</v>
      </c>
      <c r="L14" s="1">
        <v>1.1000000000000001</v>
      </c>
    </row>
    <row r="15" spans="1:12">
      <c r="A15" s="6" t="s">
        <v>20</v>
      </c>
      <c r="B15" s="6" t="s">
        <v>7</v>
      </c>
      <c r="C15" s="6">
        <v>70</v>
      </c>
      <c r="D15" s="6">
        <v>72.5</v>
      </c>
      <c r="E15" s="6">
        <v>75</v>
      </c>
      <c r="F15" s="6">
        <v>75</v>
      </c>
      <c r="G15" s="6">
        <v>77.5</v>
      </c>
      <c r="H15" s="6">
        <v>80</v>
      </c>
      <c r="I15" s="6">
        <v>82.5</v>
      </c>
      <c r="J15" s="6">
        <v>85</v>
      </c>
      <c r="K15" s="6">
        <v>85</v>
      </c>
      <c r="L15" s="6">
        <v>87.5</v>
      </c>
    </row>
    <row r="16" spans="1:12">
      <c r="A16" s="6" t="s">
        <v>21</v>
      </c>
      <c r="B16" s="6" t="s">
        <v>8</v>
      </c>
      <c r="C16" s="6">
        <v>25</v>
      </c>
      <c r="D16" s="6">
        <v>27.5</v>
      </c>
      <c r="E16" s="6">
        <v>27.5</v>
      </c>
      <c r="F16" s="6">
        <v>27.5</v>
      </c>
      <c r="G16" s="6">
        <v>30</v>
      </c>
      <c r="H16" s="6">
        <v>30</v>
      </c>
      <c r="I16" s="6">
        <v>30</v>
      </c>
      <c r="J16" s="6">
        <v>32.5</v>
      </c>
      <c r="K16" s="6">
        <v>32.5</v>
      </c>
      <c r="L16" s="6">
        <v>32.5</v>
      </c>
    </row>
    <row r="17" spans="1:12">
      <c r="A17" s="6" t="s">
        <v>22</v>
      </c>
      <c r="B17" s="6" t="s">
        <v>8</v>
      </c>
      <c r="C17" s="6">
        <v>27.5</v>
      </c>
      <c r="D17" s="6">
        <v>30</v>
      </c>
      <c r="E17" s="6">
        <v>30</v>
      </c>
      <c r="F17" s="6">
        <v>30</v>
      </c>
      <c r="G17" s="6">
        <v>32.5</v>
      </c>
      <c r="H17" s="6">
        <v>32.5</v>
      </c>
      <c r="I17" s="6">
        <v>32.5</v>
      </c>
      <c r="J17" s="6">
        <v>35</v>
      </c>
      <c r="K17" s="6">
        <v>35</v>
      </c>
      <c r="L17" s="6">
        <v>35</v>
      </c>
    </row>
    <row r="18" spans="1:12">
      <c r="A18" s="6" t="s">
        <v>23</v>
      </c>
      <c r="B18" s="6" t="s">
        <v>8</v>
      </c>
      <c r="C18" s="6">
        <v>17.5</v>
      </c>
      <c r="D18" s="6">
        <v>17.5</v>
      </c>
      <c r="E18" s="6">
        <v>17.5</v>
      </c>
      <c r="F18" s="6">
        <v>20</v>
      </c>
      <c r="G18" s="6">
        <v>20</v>
      </c>
      <c r="H18" s="6">
        <v>20</v>
      </c>
      <c r="I18" s="6">
        <v>20</v>
      </c>
      <c r="J18" s="6">
        <v>22.5</v>
      </c>
      <c r="K18" s="6">
        <v>22.5</v>
      </c>
      <c r="L18" s="6">
        <v>22.5</v>
      </c>
    </row>
    <row r="20" spans="1:12">
      <c r="A20" s="6" t="s">
        <v>24</v>
      </c>
      <c r="B20" s="6" t="s">
        <v>7</v>
      </c>
      <c r="C20" s="6">
        <v>8.75</v>
      </c>
      <c r="D20" s="6">
        <v>8.75</v>
      </c>
      <c r="E20" s="6">
        <v>8.75</v>
      </c>
      <c r="F20" s="6">
        <v>10</v>
      </c>
      <c r="G20" s="6">
        <v>10</v>
      </c>
      <c r="H20" s="6">
        <v>10</v>
      </c>
      <c r="I20" s="6">
        <v>10</v>
      </c>
      <c r="J20" s="6">
        <v>11.25</v>
      </c>
      <c r="K20" s="6">
        <v>11.25</v>
      </c>
      <c r="L20" s="6">
        <v>11.25</v>
      </c>
    </row>
    <row r="21" spans="1:12">
      <c r="A21" t="s">
        <v>5</v>
      </c>
    </row>
    <row r="22" spans="1:12">
      <c r="A22" s="6" t="s">
        <v>25</v>
      </c>
      <c r="B22" s="6" t="s">
        <v>7</v>
      </c>
      <c r="C22" s="6">
        <v>8.75</v>
      </c>
      <c r="D22" s="6">
        <v>8.75</v>
      </c>
      <c r="E22" s="6">
        <v>8.75</v>
      </c>
      <c r="F22" s="6">
        <v>10</v>
      </c>
      <c r="G22" s="6">
        <v>10</v>
      </c>
      <c r="H22" s="6">
        <v>10</v>
      </c>
      <c r="I22" s="6">
        <v>10</v>
      </c>
      <c r="J22" s="6">
        <v>11.25</v>
      </c>
      <c r="K22" s="6">
        <v>11.25</v>
      </c>
      <c r="L22" s="6">
        <v>11.25</v>
      </c>
    </row>
    <row r="25" spans="1:12">
      <c r="A25" s="5" t="s">
        <v>51</v>
      </c>
      <c r="B25" s="5"/>
      <c r="C25" s="5" t="s">
        <v>9</v>
      </c>
      <c r="D25" s="5" t="s">
        <v>10</v>
      </c>
      <c r="E25" s="5" t="s">
        <v>11</v>
      </c>
      <c r="F25" s="5" t="s">
        <v>12</v>
      </c>
      <c r="G25" s="5" t="s">
        <v>13</v>
      </c>
      <c r="H25" s="5" t="s">
        <v>14</v>
      </c>
      <c r="I25" s="5" t="s">
        <v>15</v>
      </c>
      <c r="J25" s="5" t="s">
        <v>16</v>
      </c>
      <c r="K25" s="5" t="s">
        <v>17</v>
      </c>
      <c r="L25" s="5" t="s">
        <v>18</v>
      </c>
    </row>
    <row r="26" spans="1:12">
      <c r="C26" s="1">
        <v>0.875</v>
      </c>
      <c r="D26" s="1">
        <v>0.9</v>
      </c>
      <c r="E26" s="1">
        <v>0.92500000000000004</v>
      </c>
      <c r="F26" s="1">
        <v>0.95</v>
      </c>
      <c r="G26" s="1">
        <v>0.97499999999999998</v>
      </c>
      <c r="H26" s="1">
        <v>1</v>
      </c>
      <c r="I26" s="1">
        <v>1.0249999999999999</v>
      </c>
      <c r="J26" s="1">
        <v>1.05</v>
      </c>
      <c r="K26" s="1">
        <v>1.075</v>
      </c>
      <c r="L26" s="1">
        <v>1.1000000000000001</v>
      </c>
    </row>
    <row r="27" spans="1:12">
      <c r="A27" s="6" t="s">
        <v>0</v>
      </c>
      <c r="B27" s="6" t="s">
        <v>7</v>
      </c>
      <c r="C27" s="6">
        <v>57.5</v>
      </c>
      <c r="D27" s="6">
        <v>57.5</v>
      </c>
      <c r="E27" s="6">
        <v>60</v>
      </c>
      <c r="F27" s="6">
        <v>62.5</v>
      </c>
      <c r="G27" s="6">
        <v>62.5</v>
      </c>
      <c r="H27" s="6">
        <v>65</v>
      </c>
      <c r="I27" s="6">
        <v>67.5</v>
      </c>
      <c r="J27" s="6">
        <v>67.5</v>
      </c>
      <c r="K27" s="6">
        <v>70</v>
      </c>
      <c r="L27" s="6">
        <v>72.5</v>
      </c>
    </row>
    <row r="28" spans="1:12">
      <c r="A28" s="6" t="s">
        <v>26</v>
      </c>
      <c r="B28" s="6" t="s">
        <v>8</v>
      </c>
      <c r="C28" s="6">
        <v>9.5</v>
      </c>
      <c r="D28" s="6">
        <v>10</v>
      </c>
      <c r="E28" s="6">
        <v>10</v>
      </c>
      <c r="F28" s="6">
        <v>10.5</v>
      </c>
      <c r="G28" s="6">
        <v>11</v>
      </c>
      <c r="H28" s="6">
        <v>11</v>
      </c>
      <c r="I28" s="6">
        <v>11.5</v>
      </c>
      <c r="J28" s="6">
        <v>11.5</v>
      </c>
      <c r="K28" s="6">
        <v>12</v>
      </c>
      <c r="L28" s="6">
        <v>12</v>
      </c>
    </row>
    <row r="29" spans="1:12">
      <c r="A29" s="6" t="s">
        <v>30</v>
      </c>
      <c r="B29" s="6" t="s">
        <v>8</v>
      </c>
      <c r="C29" s="6">
        <v>27.5</v>
      </c>
      <c r="D29" s="6">
        <v>30</v>
      </c>
      <c r="E29" s="6">
        <v>30</v>
      </c>
      <c r="F29" s="6">
        <v>30</v>
      </c>
      <c r="G29" s="6">
        <v>32.5</v>
      </c>
      <c r="H29" s="6">
        <v>32.5</v>
      </c>
      <c r="I29" s="6">
        <v>32.5</v>
      </c>
      <c r="J29" s="6">
        <v>35</v>
      </c>
      <c r="K29" s="6">
        <v>35</v>
      </c>
      <c r="L29" s="6">
        <v>35</v>
      </c>
    </row>
    <row r="30" spans="1:12">
      <c r="A30" s="6" t="s">
        <v>27</v>
      </c>
      <c r="B30" s="6" t="s">
        <v>8</v>
      </c>
      <c r="C30" s="6">
        <v>8</v>
      </c>
      <c r="D30" s="6">
        <v>8</v>
      </c>
      <c r="E30" s="6">
        <v>8</v>
      </c>
      <c r="F30" s="6">
        <v>9</v>
      </c>
      <c r="G30" s="6">
        <v>9</v>
      </c>
      <c r="H30" s="6">
        <v>9</v>
      </c>
      <c r="I30" s="6">
        <v>9</v>
      </c>
      <c r="J30" s="6">
        <v>9</v>
      </c>
      <c r="K30" s="6">
        <v>10</v>
      </c>
      <c r="L30" s="6">
        <v>10</v>
      </c>
    </row>
    <row r="32" spans="1:12">
      <c r="A32" s="6" t="s">
        <v>28</v>
      </c>
      <c r="B32" s="6" t="s">
        <v>7</v>
      </c>
      <c r="C32" s="6">
        <v>12.5</v>
      </c>
      <c r="D32" s="6">
        <v>12.5</v>
      </c>
      <c r="E32" s="6">
        <v>15</v>
      </c>
      <c r="F32" s="6">
        <v>15</v>
      </c>
      <c r="G32" s="6">
        <v>15</v>
      </c>
      <c r="H32" s="6">
        <v>15</v>
      </c>
      <c r="I32" s="6">
        <v>15</v>
      </c>
      <c r="J32" s="6">
        <v>15</v>
      </c>
      <c r="K32" s="6">
        <v>15</v>
      </c>
      <c r="L32" s="6">
        <v>17.5</v>
      </c>
    </row>
    <row r="33" spans="1:12">
      <c r="A33" t="s">
        <v>5</v>
      </c>
    </row>
    <row r="34" spans="1:12">
      <c r="A34" s="6" t="s">
        <v>29</v>
      </c>
      <c r="B34" s="6" t="s">
        <v>7</v>
      </c>
      <c r="C34" s="6">
        <v>20</v>
      </c>
      <c r="D34" s="6">
        <v>20</v>
      </c>
      <c r="E34" s="6">
        <v>20</v>
      </c>
      <c r="F34" s="6">
        <v>22.5</v>
      </c>
      <c r="G34" s="6">
        <v>22.5</v>
      </c>
      <c r="H34" s="6">
        <v>22.5</v>
      </c>
      <c r="I34" s="6">
        <v>22.5</v>
      </c>
      <c r="J34" s="6">
        <v>25</v>
      </c>
      <c r="K34" s="6">
        <v>25</v>
      </c>
      <c r="L34" s="6">
        <v>25</v>
      </c>
    </row>
  </sheetData>
  <pageMargins left="0.70866141732283472" right="0.70866141732283472" top="0.61" bottom="0.45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Mandag</vt:lpstr>
      <vt:lpstr>Onsdag</vt:lpstr>
      <vt:lpstr>Fredag</vt:lpstr>
      <vt:lpstr>Ark1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cp:lastPrinted>2010-01-03T17:01:24Z</cp:lastPrinted>
  <dcterms:created xsi:type="dcterms:W3CDTF">2009-12-25T17:40:00Z</dcterms:created>
  <dcterms:modified xsi:type="dcterms:W3CDTF">2010-01-07T07:47:13Z</dcterms:modified>
</cp:coreProperties>
</file>