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635" windowWidth="12000" windowHeight="6360"/>
  </bookViews>
  <sheets>
    <sheet name="Program" sheetId="1" r:id="rId1"/>
    <sheet name="Split" sheetId="2" r:id="rId2"/>
  </sheets>
  <calcPr calcId="125725"/>
</workbook>
</file>

<file path=xl/calcChain.xml><?xml version="1.0" encoding="utf-8"?>
<calcChain xmlns="http://schemas.openxmlformats.org/spreadsheetml/2006/main">
  <c r="D9" i="1"/>
  <c r="I9"/>
  <c r="D10"/>
  <c r="I10"/>
  <c r="D11"/>
  <c r="I11"/>
  <c r="D12"/>
  <c r="I12"/>
  <c r="D13"/>
  <c r="I13"/>
  <c r="D14"/>
  <c r="I14"/>
  <c r="D15"/>
  <c r="I15"/>
  <c r="D16"/>
  <c r="I16"/>
  <c r="D17"/>
  <c r="I17"/>
  <c r="D18"/>
  <c r="I18"/>
  <c r="D19"/>
  <c r="I19"/>
  <c r="D20"/>
  <c r="I20"/>
  <c r="D21"/>
  <c r="I21"/>
  <c r="D22"/>
  <c r="I22"/>
  <c r="D23"/>
  <c r="I23"/>
  <c r="D24"/>
  <c r="I24"/>
  <c r="D25"/>
  <c r="I25"/>
  <c r="D26"/>
  <c r="I26"/>
  <c r="D27"/>
  <c r="I27"/>
  <c r="D28"/>
  <c r="I28"/>
  <c r="D29"/>
  <c r="I29"/>
</calcChain>
</file>

<file path=xl/sharedStrings.xml><?xml version="1.0" encoding="utf-8"?>
<sst xmlns="http://schemas.openxmlformats.org/spreadsheetml/2006/main" count="35" uniqueCount="25">
  <si>
    <t>N</t>
  </si>
  <si>
    <t>1RM</t>
  </si>
  <si>
    <t>F / __</t>
  </si>
  <si>
    <t>Reps</t>
  </si>
  <si>
    <t xml:space="preserve"> </t>
  </si>
  <si>
    <t>Explanations:</t>
  </si>
  <si>
    <t>Bænkpres</t>
  </si>
  <si>
    <r>
      <t>Tip</t>
    </r>
    <r>
      <rPr>
        <sz val="8"/>
        <rFont val="Tahoma"/>
        <family val="2"/>
      </rPr>
      <t>: Sæt din 1RM 5 kg lavere end din bedste 1RM, hvis du vil være sikker på at gennemføre programmet !!!</t>
    </r>
  </si>
  <si>
    <t>F / dagen i programmet er en failure-test, som tester om du er på rette vej. Check længere nede hvad du bruger resultatet af failure dagen til !!</t>
  </si>
  <si>
    <t>Mandag</t>
  </si>
  <si>
    <t>Fredag</t>
  </si>
  <si>
    <t>Sæt</t>
  </si>
  <si>
    <t>Vægt</t>
  </si>
  <si>
    <t>N - Negative rep. Du tager vægten ud, og sænker vægten langsomt, og får herefter spotterne til at løfte den op !!</t>
  </si>
  <si>
    <t>F - sæt til failure. Kan du ikke tage mere end 2 reps, så sænk 1RM med 2,5 kg</t>
  </si>
  <si>
    <t>kan du lave 2-4 reps, så fortsæt med samme vægt</t>
  </si>
  <si>
    <t>og kan du tage mere end 4 reps, så øg din 1RM med 2,5 kg</t>
  </si>
  <si>
    <t>Pas</t>
  </si>
  <si>
    <r>
      <t>Mandag</t>
    </r>
    <r>
      <rPr>
        <sz val="10"/>
        <rFont val="Verdana"/>
        <family val="2"/>
      </rPr>
      <t>: Bryst, Skulder, Triceps</t>
    </r>
  </si>
  <si>
    <r>
      <t>Torsdag</t>
    </r>
    <r>
      <rPr>
        <sz val="10"/>
        <rFont val="Verdana"/>
        <family val="2"/>
      </rPr>
      <t>: Hvile</t>
    </r>
  </si>
  <si>
    <r>
      <t>Fredag</t>
    </r>
    <r>
      <rPr>
        <sz val="10"/>
        <rFont val="Verdana"/>
        <family val="2"/>
      </rPr>
      <t>: Bryst, Skulder, Triceps</t>
    </r>
  </si>
  <si>
    <r>
      <t>Onsdag</t>
    </r>
    <r>
      <rPr>
        <sz val="10"/>
        <rFont val="Verdana"/>
        <family val="2"/>
      </rPr>
      <t>: Ryg &amp; biceps</t>
    </r>
  </si>
  <si>
    <r>
      <t>Lørdag</t>
    </r>
    <r>
      <rPr>
        <sz val="10"/>
        <rFont val="Verdana"/>
        <family val="2"/>
      </rPr>
      <t>: Ben &amp; ryg</t>
    </r>
  </si>
  <si>
    <r>
      <t>Søndag</t>
    </r>
    <r>
      <rPr>
        <sz val="10"/>
        <rFont val="Verdana"/>
        <family val="2"/>
      </rPr>
      <t>: Hvile</t>
    </r>
  </si>
  <si>
    <r>
      <t>Tirsdag</t>
    </r>
    <r>
      <rPr>
        <sz val="10"/>
        <rFont val="Verdana"/>
        <family val="2"/>
      </rPr>
      <t>: Hvile</t>
    </r>
  </si>
</sst>
</file>

<file path=xl/styles.xml><?xml version="1.0" encoding="utf-8"?>
<styleSheet xmlns="http://schemas.openxmlformats.org/spreadsheetml/2006/main">
  <fonts count="10">
    <font>
      <sz val="10"/>
      <name val="Arial"/>
      <charset val="204"/>
    </font>
    <font>
      <sz val="10"/>
      <name val="Tahoma"/>
      <family val="2"/>
    </font>
    <font>
      <sz val="22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9"/>
      <name val="Tahom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Tahoma"/>
      <family val="2"/>
    </font>
    <font>
      <b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Continuous" vertical="center"/>
    </xf>
    <xf numFmtId="0" fontId="1" fillId="0" borderId="0" xfId="0" applyFont="1"/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4" fillId="0" borderId="0" xfId="0" applyFont="1"/>
    <xf numFmtId="0" fontId="5" fillId="2" borderId="3" xfId="0" applyFont="1" applyFill="1" applyBorder="1" applyAlignment="1">
      <alignment horizontal="centerContinuous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4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right"/>
    </xf>
    <xf numFmtId="0" fontId="4" fillId="0" borderId="14" xfId="0" applyFont="1" applyBorder="1"/>
    <xf numFmtId="0" fontId="1" fillId="0" borderId="0" xfId="0" applyFont="1" applyAlignment="1">
      <alignment horizontal="fill"/>
    </xf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topLeftCell="A4" workbookViewId="0">
      <selection activeCell="B4" sqref="B4"/>
    </sheetView>
  </sheetViews>
  <sheetFormatPr defaultRowHeight="12.75"/>
  <cols>
    <col min="1" max="2" width="9.140625" style="3"/>
    <col min="3" max="3" width="11.85546875" style="3" customWidth="1"/>
    <col min="4" max="7" width="9.140625" style="3"/>
    <col min="8" max="8" width="11.85546875" style="3" customWidth="1"/>
    <col min="9" max="16384" width="9.140625" style="3"/>
  </cols>
  <sheetData>
    <row r="1" spans="1:11" ht="27">
      <c r="A1" s="1"/>
      <c r="B1" s="2" t="s">
        <v>6</v>
      </c>
      <c r="C1" s="2"/>
      <c r="D1" s="2"/>
      <c r="E1" s="2"/>
      <c r="F1" s="2"/>
      <c r="G1" s="2"/>
      <c r="H1" s="2"/>
      <c r="I1" s="1"/>
    </row>
    <row r="2" spans="1:11">
      <c r="B2" s="4"/>
      <c r="C2" s="4" t="s">
        <v>4</v>
      </c>
      <c r="D2" s="31"/>
      <c r="E2" s="4"/>
      <c r="F2" s="4"/>
      <c r="G2" s="4"/>
      <c r="H2" s="4"/>
    </row>
    <row r="3" spans="1:11">
      <c r="D3" s="36" t="s">
        <v>7</v>
      </c>
      <c r="E3" s="33"/>
      <c r="F3" s="32"/>
      <c r="G3" s="32"/>
      <c r="H3" s="32"/>
      <c r="I3" s="32"/>
      <c r="J3" s="32"/>
      <c r="K3" s="32"/>
    </row>
    <row r="4" spans="1:11">
      <c r="A4" s="27" t="s">
        <v>1</v>
      </c>
      <c r="B4" s="3">
        <v>100</v>
      </c>
      <c r="D4" s="34" t="s">
        <v>8</v>
      </c>
      <c r="E4" s="35"/>
      <c r="F4" s="35"/>
      <c r="G4" s="32"/>
      <c r="H4" s="32"/>
      <c r="I4" s="32"/>
      <c r="J4" s="32"/>
      <c r="K4" s="32"/>
    </row>
    <row r="6" spans="1:11" ht="13.5" thickBot="1"/>
    <row r="7" spans="1:11">
      <c r="A7" s="5" t="s">
        <v>9</v>
      </c>
      <c r="B7" s="6"/>
      <c r="C7" s="6"/>
      <c r="D7" s="7"/>
      <c r="E7" s="8"/>
      <c r="F7" s="5" t="s">
        <v>10</v>
      </c>
      <c r="G7" s="6"/>
      <c r="H7" s="6"/>
      <c r="I7" s="9"/>
    </row>
    <row r="8" spans="1:11" ht="13.5" thickBot="1">
      <c r="A8" s="10" t="s">
        <v>17</v>
      </c>
      <c r="B8" s="11" t="s">
        <v>11</v>
      </c>
      <c r="C8" s="11" t="s">
        <v>3</v>
      </c>
      <c r="D8" s="12" t="s">
        <v>12</v>
      </c>
      <c r="F8" s="10" t="s">
        <v>17</v>
      </c>
      <c r="G8" s="11" t="s">
        <v>11</v>
      </c>
      <c r="H8" s="11" t="s">
        <v>3</v>
      </c>
      <c r="I8" s="12" t="s">
        <v>12</v>
      </c>
    </row>
    <row r="9" spans="1:11">
      <c r="A9" s="13"/>
      <c r="B9" s="14">
        <v>1</v>
      </c>
      <c r="C9" s="15">
        <v>6</v>
      </c>
      <c r="D9" s="16">
        <f>ROUND((B4/100)*75/5,0/5)*5</f>
        <v>75</v>
      </c>
      <c r="F9" s="13"/>
      <c r="G9" s="14">
        <v>2</v>
      </c>
      <c r="H9" s="15">
        <v>3</v>
      </c>
      <c r="I9" s="16">
        <f>ROUND((B4/100)*85/5,0/5)*5</f>
        <v>85</v>
      </c>
    </row>
    <row r="10" spans="1:11">
      <c r="A10" s="13">
        <v>1</v>
      </c>
      <c r="B10" s="17">
        <v>2</v>
      </c>
      <c r="C10" s="18">
        <v>5</v>
      </c>
      <c r="D10" s="19">
        <f>ROUND((B4/100)*80/5,0/5)*5</f>
        <v>80</v>
      </c>
      <c r="F10" s="13">
        <v>2</v>
      </c>
      <c r="G10" s="17">
        <v>2</v>
      </c>
      <c r="H10" s="18">
        <v>2</v>
      </c>
      <c r="I10" s="19">
        <f>ROUND((B4/100)*90/5,0/5)*5</f>
        <v>90</v>
      </c>
    </row>
    <row r="11" spans="1:11" ht="13.5" thickBot="1">
      <c r="A11" s="20"/>
      <c r="B11" s="21">
        <v>2</v>
      </c>
      <c r="C11" s="22">
        <v>4</v>
      </c>
      <c r="D11" s="23">
        <f>ROUND((B4/100)*80/5,0/5)*5</f>
        <v>80</v>
      </c>
      <c r="F11" s="20"/>
      <c r="G11" s="21">
        <v>1</v>
      </c>
      <c r="H11" s="24" t="s">
        <v>0</v>
      </c>
      <c r="I11" s="23">
        <f>ROUND((B4/100)*100/5,0/5)*5</f>
        <v>100</v>
      </c>
    </row>
    <row r="12" spans="1:11">
      <c r="A12" s="13"/>
      <c r="B12" s="14">
        <v>1</v>
      </c>
      <c r="C12" s="15">
        <v>6</v>
      </c>
      <c r="D12" s="16">
        <f>ROUND((B4/100)*75/5,0/5)*5</f>
        <v>75</v>
      </c>
      <c r="F12" s="13"/>
      <c r="G12" s="14">
        <v>2</v>
      </c>
      <c r="H12" s="15">
        <v>3</v>
      </c>
      <c r="I12" s="16">
        <f>ROUND((B4/100)*90/5,0/5)*5</f>
        <v>90</v>
      </c>
    </row>
    <row r="13" spans="1:11">
      <c r="A13" s="13">
        <v>3</v>
      </c>
      <c r="B13" s="17">
        <v>2</v>
      </c>
      <c r="C13" s="18">
        <v>5</v>
      </c>
      <c r="D13" s="19">
        <f>ROUND((B4/100)*80/5,0/5)*5</f>
        <v>80</v>
      </c>
      <c r="F13" s="13">
        <v>4</v>
      </c>
      <c r="G13" s="17">
        <v>2</v>
      </c>
      <c r="H13" s="18">
        <v>2</v>
      </c>
      <c r="I13" s="19">
        <f>ROUND((B4/100)*95/5,0/5)*5</f>
        <v>95</v>
      </c>
    </row>
    <row r="14" spans="1:11" ht="13.5" thickBot="1">
      <c r="A14" s="20"/>
      <c r="B14" s="21">
        <v>2</v>
      </c>
      <c r="C14" s="22">
        <v>4</v>
      </c>
      <c r="D14" s="23">
        <f>ROUND((B4/100)*85/5,0/5)*5</f>
        <v>85</v>
      </c>
      <c r="F14" s="20"/>
      <c r="G14" s="21">
        <v>2</v>
      </c>
      <c r="H14" s="24" t="s">
        <v>0</v>
      </c>
      <c r="I14" s="23">
        <f>ROUND((B4/100)*105/5,0/5)*5</f>
        <v>105</v>
      </c>
    </row>
    <row r="15" spans="1:11">
      <c r="A15" s="13"/>
      <c r="B15" s="14">
        <v>1</v>
      </c>
      <c r="C15" s="15">
        <v>6</v>
      </c>
      <c r="D15" s="16">
        <f>ROUND((B4/100)*80/5,0/5)*5</f>
        <v>80</v>
      </c>
      <c r="F15" s="13"/>
      <c r="G15" s="14">
        <v>2</v>
      </c>
      <c r="H15" s="15">
        <v>3</v>
      </c>
      <c r="I15" s="16">
        <f>ROUND((B4/100)*90/5,0/5)*5</f>
        <v>90</v>
      </c>
    </row>
    <row r="16" spans="1:11">
      <c r="A16" s="13">
        <v>5</v>
      </c>
      <c r="B16" s="17">
        <v>2</v>
      </c>
      <c r="C16" s="18">
        <v>5</v>
      </c>
      <c r="D16" s="19">
        <f>ROUND((B4/100)*85/5,0/5)*5</f>
        <v>85</v>
      </c>
      <c r="F16" s="13">
        <v>6</v>
      </c>
      <c r="G16" s="17">
        <v>2</v>
      </c>
      <c r="H16" s="18">
        <v>2</v>
      </c>
      <c r="I16" s="19">
        <f>ROUND((B4/100)*100/5,0/5)*5</f>
        <v>100</v>
      </c>
    </row>
    <row r="17" spans="1:9" ht="13.5" thickBot="1">
      <c r="A17" s="20"/>
      <c r="B17" s="21">
        <v>1</v>
      </c>
      <c r="C17" s="24" t="s">
        <v>2</v>
      </c>
      <c r="D17" s="23">
        <f>ROUND((B4/100)*90/5,0/5)*5</f>
        <v>90</v>
      </c>
      <c r="F17" s="20"/>
      <c r="G17" s="21">
        <v>2</v>
      </c>
      <c r="H17" s="24" t="s">
        <v>0</v>
      </c>
      <c r="I17" s="23">
        <f>ROUND((B4/100)*110/5,0/5)*5</f>
        <v>110</v>
      </c>
    </row>
    <row r="18" spans="1:9">
      <c r="A18" s="13"/>
      <c r="B18" s="14">
        <v>2</v>
      </c>
      <c r="C18" s="15">
        <v>5</v>
      </c>
      <c r="D18" s="16">
        <f>ROUND((B4/100)*85/5,0/5)*5</f>
        <v>85</v>
      </c>
      <c r="F18" s="13"/>
      <c r="G18" s="14">
        <v>2</v>
      </c>
      <c r="H18" s="15">
        <v>3</v>
      </c>
      <c r="I18" s="16">
        <f>ROUND((B4/100)*95/5,0/5)*5</f>
        <v>95</v>
      </c>
    </row>
    <row r="19" spans="1:9">
      <c r="A19" s="13">
        <v>7</v>
      </c>
      <c r="B19" s="17">
        <v>2</v>
      </c>
      <c r="C19" s="18">
        <v>3</v>
      </c>
      <c r="D19" s="19">
        <f>ROUND((B4/100)*95/5,0/5)*5</f>
        <v>95</v>
      </c>
      <c r="F19" s="13">
        <v>8</v>
      </c>
      <c r="G19" s="17">
        <v>2</v>
      </c>
      <c r="H19" s="18">
        <v>1</v>
      </c>
      <c r="I19" s="19">
        <f>ROUND((B4/100)*105/5,0/5)*5</f>
        <v>105</v>
      </c>
    </row>
    <row r="20" spans="1:9" ht="13.5" thickBot="1">
      <c r="A20" s="20"/>
      <c r="B20" s="21">
        <v>2</v>
      </c>
      <c r="C20" s="24" t="s">
        <v>2</v>
      </c>
      <c r="D20" s="23">
        <f>ROUND((B4/100)*95/5,0/5)*5</f>
        <v>95</v>
      </c>
      <c r="F20" s="20"/>
      <c r="G20" s="21">
        <v>1</v>
      </c>
      <c r="H20" s="24" t="s">
        <v>0</v>
      </c>
      <c r="I20" s="23">
        <f>ROUND((B4/100)*115/5,0/5)*5</f>
        <v>115</v>
      </c>
    </row>
    <row r="21" spans="1:9">
      <c r="A21" s="13"/>
      <c r="B21" s="14">
        <v>2</v>
      </c>
      <c r="C21" s="15">
        <v>5</v>
      </c>
      <c r="D21" s="16">
        <f>ROUND((B4/100)*90/5,0/5)*5</f>
        <v>90</v>
      </c>
      <c r="F21" s="13"/>
      <c r="G21" s="14">
        <v>2</v>
      </c>
      <c r="H21" s="15">
        <v>3</v>
      </c>
      <c r="I21" s="16">
        <f>ROUND((B4/100)*100/5,0/5)*5</f>
        <v>100</v>
      </c>
    </row>
    <row r="22" spans="1:9">
      <c r="A22" s="13">
        <v>9</v>
      </c>
      <c r="B22" s="17">
        <v>2</v>
      </c>
      <c r="C22" s="18">
        <v>3</v>
      </c>
      <c r="D22" s="19">
        <f>ROUND((B4/100)*100/5,0/5)*5</f>
        <v>100</v>
      </c>
      <c r="F22" s="13">
        <v>10</v>
      </c>
      <c r="G22" s="17">
        <v>2</v>
      </c>
      <c r="H22" s="18">
        <v>2</v>
      </c>
      <c r="I22" s="19">
        <f>ROUND((B4/100)*110/5,0/5)*5</f>
        <v>110</v>
      </c>
    </row>
    <row r="23" spans="1:9" ht="13.5" thickBot="1">
      <c r="A23" s="20"/>
      <c r="B23" s="21">
        <v>1</v>
      </c>
      <c r="C23" s="24" t="s">
        <v>2</v>
      </c>
      <c r="D23" s="23">
        <f>ROUND((B4/100)*100/5,0/5)*5</f>
        <v>100</v>
      </c>
      <c r="F23" s="20"/>
      <c r="G23" s="21">
        <v>1</v>
      </c>
      <c r="H23" s="22">
        <v>1</v>
      </c>
      <c r="I23" s="23">
        <f>ROUND((B4/100)*110/5,0/5)*5</f>
        <v>110</v>
      </c>
    </row>
    <row r="24" spans="1:9">
      <c r="A24" s="13"/>
      <c r="B24" s="14">
        <v>2</v>
      </c>
      <c r="C24" s="15">
        <v>5</v>
      </c>
      <c r="D24" s="16">
        <f>ROUND((B4/100)*95/5,0/5)*5</f>
        <v>95</v>
      </c>
      <c r="F24" s="13"/>
      <c r="G24" s="14">
        <v>2</v>
      </c>
      <c r="H24" s="15">
        <v>3</v>
      </c>
      <c r="I24" s="16">
        <f>ROUND((B4/100)*100/5,0/5)*5</f>
        <v>100</v>
      </c>
    </row>
    <row r="25" spans="1:9">
      <c r="A25" s="13">
        <v>11</v>
      </c>
      <c r="B25" s="17">
        <v>2</v>
      </c>
      <c r="C25" s="18">
        <v>3</v>
      </c>
      <c r="D25" s="19">
        <f>ROUND((B4/100)*100/5,0/5)*5</f>
        <v>100</v>
      </c>
      <c r="F25" s="13">
        <v>12</v>
      </c>
      <c r="G25" s="17">
        <v>2</v>
      </c>
      <c r="H25" s="18">
        <v>2</v>
      </c>
      <c r="I25" s="19">
        <f>ROUND((B4/100)*110/5,0/5)*5</f>
        <v>110</v>
      </c>
    </row>
    <row r="26" spans="1:9" ht="13.5" thickBot="1">
      <c r="A26" s="20"/>
      <c r="B26" s="21">
        <v>1</v>
      </c>
      <c r="C26" s="24" t="s">
        <v>2</v>
      </c>
      <c r="D26" s="23">
        <f>ROUND((B4/100)*105/5,0/5)*5</f>
        <v>105</v>
      </c>
      <c r="F26" s="20"/>
      <c r="G26" s="21">
        <v>1</v>
      </c>
      <c r="H26" s="22">
        <v>1</v>
      </c>
      <c r="I26" s="23">
        <f>ROUND((B4/100)*115/5,0/5)*5</f>
        <v>115</v>
      </c>
    </row>
    <row r="27" spans="1:9">
      <c r="A27" s="13"/>
      <c r="B27" s="14">
        <v>1</v>
      </c>
      <c r="C27" s="15">
        <v>5</v>
      </c>
      <c r="D27" s="16">
        <f>ROUND((B4/100)*100/5,0/5)*5</f>
        <v>100</v>
      </c>
      <c r="F27" s="13"/>
      <c r="G27" s="14">
        <v>1</v>
      </c>
      <c r="H27" s="15">
        <v>3</v>
      </c>
      <c r="I27" s="16">
        <f>ROUND((B4/100)*105/5,0/5)*5</f>
        <v>105</v>
      </c>
    </row>
    <row r="28" spans="1:9">
      <c r="A28" s="13">
        <v>13</v>
      </c>
      <c r="B28" s="17">
        <v>2</v>
      </c>
      <c r="C28" s="18">
        <v>3</v>
      </c>
      <c r="D28" s="19">
        <f>ROUND((B4/100)*110/5,0/5)*5</f>
        <v>110</v>
      </c>
      <c r="F28" s="13">
        <v>14</v>
      </c>
      <c r="G28" s="17">
        <v>1</v>
      </c>
      <c r="H28" s="18">
        <v>2</v>
      </c>
      <c r="I28" s="19">
        <f>ROUND((B4/100)*115/5,0/5)*5</f>
        <v>115</v>
      </c>
    </row>
    <row r="29" spans="1:9" ht="13.5" thickBot="1">
      <c r="A29" s="20"/>
      <c r="B29" s="21">
        <v>2</v>
      </c>
      <c r="C29" s="22">
        <v>2</v>
      </c>
      <c r="D29" s="23">
        <f>ROUND((B4/100)*115/5,0/5)*5</f>
        <v>115</v>
      </c>
      <c r="F29" s="25"/>
      <c r="G29" s="21">
        <v>1</v>
      </c>
      <c r="H29" s="22">
        <v>1</v>
      </c>
      <c r="I29" s="23">
        <f>ROUND((B4/100)*120/5,0/5)*5</f>
        <v>120</v>
      </c>
    </row>
    <row r="32" spans="1:9">
      <c r="B32" s="8" t="s">
        <v>5</v>
      </c>
      <c r="C32" s="8"/>
    </row>
    <row r="33" spans="3:9" ht="12.75" customHeight="1">
      <c r="C33" s="26" t="s">
        <v>14</v>
      </c>
      <c r="D33" s="26"/>
      <c r="E33" s="26"/>
      <c r="F33" s="26"/>
      <c r="G33" s="26"/>
      <c r="H33" s="26"/>
      <c r="I33" s="26"/>
    </row>
    <row r="34" spans="3:9">
      <c r="C34" s="26" t="s">
        <v>15</v>
      </c>
      <c r="D34" s="26"/>
      <c r="E34" s="26"/>
      <c r="F34" s="26"/>
      <c r="G34" s="26"/>
      <c r="H34" s="26"/>
      <c r="I34" s="26"/>
    </row>
    <row r="35" spans="3:9">
      <c r="C35" s="26" t="s">
        <v>16</v>
      </c>
      <c r="D35" s="26"/>
      <c r="E35" s="26"/>
      <c r="F35" s="26"/>
      <c r="G35" s="26"/>
      <c r="H35" s="26"/>
      <c r="I35" s="26"/>
    </row>
    <row r="37" spans="3:9">
      <c r="C37" s="3" t="s">
        <v>13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E9"/>
  <sheetViews>
    <sheetView workbookViewId="0">
      <selection activeCell="B5" sqref="B5"/>
    </sheetView>
  </sheetViews>
  <sheetFormatPr defaultRowHeight="12.75"/>
  <sheetData>
    <row r="3" spans="2:5" s="28" customFormat="1" ht="19.5" customHeight="1">
      <c r="B3" s="29" t="s">
        <v>18</v>
      </c>
      <c r="C3" s="30"/>
      <c r="D3" s="30"/>
      <c r="E3" s="30"/>
    </row>
    <row r="4" spans="2:5" s="28" customFormat="1" ht="18" customHeight="1">
      <c r="B4" s="29" t="s">
        <v>24</v>
      </c>
      <c r="C4" s="30"/>
      <c r="D4" s="30"/>
      <c r="E4" s="30"/>
    </row>
    <row r="5" spans="2:5" s="28" customFormat="1" ht="18" customHeight="1">
      <c r="B5" s="29" t="s">
        <v>21</v>
      </c>
      <c r="C5" s="30"/>
      <c r="D5" s="30"/>
      <c r="E5" s="30"/>
    </row>
    <row r="6" spans="2:5" s="28" customFormat="1" ht="18.75" customHeight="1">
      <c r="B6" s="29" t="s">
        <v>19</v>
      </c>
      <c r="C6" s="30"/>
      <c r="D6" s="30"/>
      <c r="E6" s="30"/>
    </row>
    <row r="7" spans="2:5" s="28" customFormat="1" ht="21" customHeight="1">
      <c r="B7" s="29" t="s">
        <v>20</v>
      </c>
      <c r="C7" s="30"/>
      <c r="D7" s="30"/>
      <c r="E7" s="30"/>
    </row>
    <row r="8" spans="2:5" s="28" customFormat="1" ht="18.75" customHeight="1">
      <c r="B8" s="29" t="s">
        <v>22</v>
      </c>
      <c r="C8" s="30"/>
      <c r="D8" s="30"/>
      <c r="E8" s="30"/>
    </row>
    <row r="9" spans="2:5" s="28" customFormat="1" ht="18.75" customHeight="1">
      <c r="B9" s="29" t="s">
        <v>23</v>
      </c>
      <c r="C9" s="30"/>
      <c r="D9" s="30"/>
      <c r="E9" s="3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Program</vt:lpstr>
      <vt:lpstr>Split</vt:lpstr>
    </vt:vector>
  </TitlesOfParts>
  <Company>AbsolutOK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negax</dc:creator>
  <cp:lastModifiedBy>negax</cp:lastModifiedBy>
  <cp:lastPrinted>2001-09-10T10:48:12Z</cp:lastPrinted>
  <dcterms:created xsi:type="dcterms:W3CDTF">2001-09-08T22:27:38Z</dcterms:created>
  <dcterms:modified xsi:type="dcterms:W3CDTF">2012-02-13T19:51:31Z</dcterms:modified>
</cp:coreProperties>
</file>