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0" windowWidth="19140" windowHeight="7830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E70" i="1" l="1"/>
  <c r="D70" i="1"/>
  <c r="B67" i="1"/>
  <c r="D67" i="1"/>
  <c r="E67" i="1"/>
  <c r="F67" i="1"/>
  <c r="G67" i="1"/>
  <c r="B59" i="1"/>
  <c r="D59" i="1"/>
  <c r="E59" i="1"/>
  <c r="F59" i="1"/>
  <c r="G59" i="1"/>
  <c r="G43" i="1"/>
  <c r="F43" i="1"/>
  <c r="E43" i="1"/>
  <c r="D43" i="1"/>
  <c r="B43" i="1"/>
  <c r="B33" i="1"/>
  <c r="D33" i="1"/>
  <c r="E33" i="1"/>
  <c r="F33" i="1"/>
  <c r="G33" i="1"/>
  <c r="D23" i="1"/>
  <c r="E23" i="1"/>
  <c r="F23" i="1"/>
  <c r="G23" i="1"/>
  <c r="B23" i="1"/>
  <c r="G13" i="1"/>
  <c r="G70" i="1" s="1"/>
  <c r="F13" i="1"/>
  <c r="F70" i="1" s="1"/>
  <c r="E13" i="1"/>
  <c r="D13" i="1"/>
  <c r="B13" i="1"/>
  <c r="I70" i="1" l="1"/>
</calcChain>
</file>

<file path=xl/sharedStrings.xml><?xml version="1.0" encoding="utf-8"?>
<sst xmlns="http://schemas.openxmlformats.org/spreadsheetml/2006/main" count="75" uniqueCount="43">
  <si>
    <t>Gram</t>
  </si>
  <si>
    <t>Kulhydrat</t>
  </si>
  <si>
    <t>Fedt</t>
  </si>
  <si>
    <t>Havregryn</t>
  </si>
  <si>
    <t>Proteinpulver</t>
  </si>
  <si>
    <t>Mælk</t>
  </si>
  <si>
    <t>Banan</t>
  </si>
  <si>
    <t>Mandler</t>
  </si>
  <si>
    <t>Piller</t>
  </si>
  <si>
    <t>Kcal</t>
  </si>
  <si>
    <t>9.1</t>
  </si>
  <si>
    <t>4.55</t>
  </si>
  <si>
    <t>2.8</t>
  </si>
  <si>
    <t>10.5</t>
  </si>
  <si>
    <t>13.5</t>
  </si>
  <si>
    <t>Kostplan bulk:</t>
  </si>
  <si>
    <t>Rugbrød</t>
  </si>
  <si>
    <t>Kylling</t>
  </si>
  <si>
    <t>Måltid 1 7.00</t>
  </si>
  <si>
    <t>Måltid 2 9.30</t>
  </si>
  <si>
    <t>Gulerødder</t>
  </si>
  <si>
    <t>22.5</t>
  </si>
  <si>
    <t>Protein</t>
  </si>
  <si>
    <t>2.1</t>
  </si>
  <si>
    <t>2.9</t>
  </si>
  <si>
    <t>Måltid 3 12.00</t>
  </si>
  <si>
    <t>Makrel</t>
  </si>
  <si>
    <t>18.5</t>
  </si>
  <si>
    <t>Sum</t>
  </si>
  <si>
    <t>Sum:</t>
  </si>
  <si>
    <t>Måltid 4 15.00</t>
  </si>
  <si>
    <t>Blandet</t>
  </si>
  <si>
    <t>Måltid 5 18.00</t>
  </si>
  <si>
    <t>Træning kl. 19.30</t>
  </si>
  <si>
    <t>Druesukker</t>
  </si>
  <si>
    <t>Pro shake kl 19.25</t>
  </si>
  <si>
    <t>Pre shake 22.00</t>
  </si>
  <si>
    <t>Måltid 6 23.00</t>
  </si>
  <si>
    <t>I alt:</t>
  </si>
  <si>
    <t>Procentindeling</t>
  </si>
  <si>
    <t>11.5</t>
  </si>
  <si>
    <t>Olivenolie</t>
  </si>
  <si>
    <t>Yougurt ( cheasy)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</si>
</sst>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1"/>
  <sheetViews>
    <sheetView tabSelected="1" topLeftCell="A39" zoomScale="80" zoomScaleNormal="80" workbookViewId="0">
      <selection activeCell="I42" sqref="I42"/>
    </sheetView>
  </sheetViews>
  <sheetFormatPr defaultRowHeight="14.5" x14ac:dyDescent="0.35"/>
  <cols>
    <col min="1" max="1" width="15.08984375" bestFit="1" customWidth="1"/>
    <col min="7" max="7" width="8.81640625" bestFit="1" customWidth="1"/>
  </cols>
  <sheetData>
    <row r="3" spans="1:7" ht="18.5" x14ac:dyDescent="0.45">
      <c r="A3" s="3" t="s">
        <v>15</v>
      </c>
      <c r="B3" s="3"/>
      <c r="C3" s="3"/>
      <c r="D3" s="3"/>
      <c r="E3" s="3"/>
      <c r="F3" s="3"/>
    </row>
    <row r="5" spans="1:7" x14ac:dyDescent="0.35">
      <c r="A5" s="2" t="s">
        <v>18</v>
      </c>
      <c r="B5" t="s">
        <v>0</v>
      </c>
      <c r="D5" t="s">
        <v>9</v>
      </c>
      <c r="E5" t="s">
        <v>22</v>
      </c>
      <c r="F5" t="s">
        <v>2</v>
      </c>
      <c r="G5" t="s">
        <v>1</v>
      </c>
    </row>
    <row r="6" spans="1:7" x14ac:dyDescent="0.35">
      <c r="A6" t="s">
        <v>3</v>
      </c>
      <c r="B6">
        <v>50</v>
      </c>
      <c r="D6">
        <v>256</v>
      </c>
      <c r="E6" s="4" t="s">
        <v>10</v>
      </c>
      <c r="F6" s="4" t="s">
        <v>11</v>
      </c>
      <c r="G6" s="4">
        <v>47.6</v>
      </c>
    </row>
    <row r="7" spans="1:7" x14ac:dyDescent="0.35">
      <c r="A7" t="s">
        <v>4</v>
      </c>
      <c r="B7">
        <v>40</v>
      </c>
      <c r="D7">
        <v>156</v>
      </c>
      <c r="E7" s="4">
        <v>30</v>
      </c>
      <c r="F7" s="4">
        <v>2.6</v>
      </c>
      <c r="G7" s="4" t="s">
        <v>12</v>
      </c>
    </row>
    <row r="8" spans="1:7" x14ac:dyDescent="0.35">
      <c r="A8" t="s">
        <v>5</v>
      </c>
      <c r="B8">
        <v>300</v>
      </c>
      <c r="D8">
        <v>116</v>
      </c>
      <c r="E8" s="4" t="s">
        <v>13</v>
      </c>
      <c r="F8" s="4">
        <v>1.5</v>
      </c>
      <c r="G8" s="4" t="s">
        <v>14</v>
      </c>
    </row>
    <row r="9" spans="1:7" x14ac:dyDescent="0.35">
      <c r="A9" t="s">
        <v>6</v>
      </c>
      <c r="B9">
        <v>75</v>
      </c>
      <c r="D9">
        <v>63</v>
      </c>
      <c r="E9" s="4">
        <v>1</v>
      </c>
      <c r="F9" s="4">
        <v>0.5</v>
      </c>
      <c r="G9" s="4">
        <v>15</v>
      </c>
    </row>
    <row r="10" spans="1:7" x14ac:dyDescent="0.35">
      <c r="A10" t="s">
        <v>41</v>
      </c>
      <c r="B10">
        <v>20</v>
      </c>
      <c r="D10">
        <v>170</v>
      </c>
      <c r="F10" s="4">
        <v>15</v>
      </c>
      <c r="G10" s="4"/>
    </row>
    <row r="11" spans="1:7" x14ac:dyDescent="0.35">
      <c r="A11" t="s">
        <v>8</v>
      </c>
      <c r="G11" s="4"/>
    </row>
    <row r="12" spans="1:7" x14ac:dyDescent="0.35">
      <c r="G12" s="4"/>
    </row>
    <row r="13" spans="1:7" x14ac:dyDescent="0.35">
      <c r="A13" s="2" t="s">
        <v>29</v>
      </c>
      <c r="B13" s="2">
        <f>SUM(B6:B12)</f>
        <v>485</v>
      </c>
      <c r="C13" s="2"/>
      <c r="D13" s="2">
        <f>SUM(D6:D12)</f>
        <v>761</v>
      </c>
      <c r="E13" s="2">
        <f>SUM(E7:E12)</f>
        <v>31</v>
      </c>
      <c r="F13" s="2">
        <f>SUM(F7:F12)</f>
        <v>19.600000000000001</v>
      </c>
      <c r="G13" s="2">
        <f>SUM(G6:G12)</f>
        <v>62.6</v>
      </c>
    </row>
    <row r="15" spans="1:7" x14ac:dyDescent="0.35">
      <c r="A15" s="2" t="s">
        <v>19</v>
      </c>
      <c r="G15" s="4"/>
    </row>
    <row r="16" spans="1:7" x14ac:dyDescent="0.35">
      <c r="G16" s="4"/>
    </row>
    <row r="17" spans="1:7" x14ac:dyDescent="0.35">
      <c r="A17" t="s">
        <v>16</v>
      </c>
      <c r="B17">
        <v>100</v>
      </c>
      <c r="D17" s="4">
        <v>204</v>
      </c>
      <c r="E17" s="4">
        <v>5</v>
      </c>
      <c r="F17" s="4">
        <v>1</v>
      </c>
      <c r="G17" s="4">
        <v>47</v>
      </c>
    </row>
    <row r="18" spans="1:7" x14ac:dyDescent="0.35">
      <c r="A18" t="s">
        <v>17</v>
      </c>
      <c r="B18">
        <v>100</v>
      </c>
      <c r="D18" s="4">
        <v>132</v>
      </c>
      <c r="E18" s="4">
        <v>20</v>
      </c>
      <c r="F18" s="4">
        <v>3</v>
      </c>
      <c r="G18" s="4">
        <v>0</v>
      </c>
    </row>
    <row r="19" spans="1:7" x14ac:dyDescent="0.35">
      <c r="A19" t="s">
        <v>5</v>
      </c>
      <c r="B19">
        <v>500</v>
      </c>
      <c r="D19" s="4">
        <v>190</v>
      </c>
      <c r="E19" s="4">
        <v>17.5</v>
      </c>
      <c r="F19" s="4">
        <v>2.5</v>
      </c>
      <c r="G19" s="4" t="s">
        <v>21</v>
      </c>
    </row>
    <row r="20" spans="1:7" x14ac:dyDescent="0.35">
      <c r="A20" t="s">
        <v>20</v>
      </c>
      <c r="B20">
        <v>100</v>
      </c>
      <c r="D20" s="4">
        <v>36</v>
      </c>
      <c r="E20" s="4">
        <v>1</v>
      </c>
      <c r="F20" s="4">
        <v>0</v>
      </c>
      <c r="G20" s="4">
        <v>9</v>
      </c>
    </row>
    <row r="21" spans="1:7" x14ac:dyDescent="0.35">
      <c r="A21" t="s">
        <v>7</v>
      </c>
      <c r="B21">
        <v>10</v>
      </c>
      <c r="D21" s="4">
        <v>53</v>
      </c>
      <c r="E21" s="4" t="s">
        <v>23</v>
      </c>
      <c r="F21" s="4">
        <v>4</v>
      </c>
      <c r="G21" s="4" t="s">
        <v>24</v>
      </c>
    </row>
    <row r="23" spans="1:7" x14ac:dyDescent="0.35">
      <c r="A23" s="2" t="s">
        <v>29</v>
      </c>
      <c r="B23" s="2">
        <f>SUM(B17:B22)</f>
        <v>810</v>
      </c>
      <c r="C23" s="2"/>
      <c r="D23" s="2">
        <f>SUM(D17:D22)</f>
        <v>615</v>
      </c>
      <c r="E23" s="2">
        <f>SUM(E17:E22)</f>
        <v>43.5</v>
      </c>
      <c r="F23" s="2">
        <f>SUM(F17:F22)</f>
        <v>10.5</v>
      </c>
      <c r="G23" s="2">
        <f>SUM(G17:G22)</f>
        <v>56</v>
      </c>
    </row>
    <row r="25" spans="1:7" x14ac:dyDescent="0.35">
      <c r="A25" s="2" t="s">
        <v>25</v>
      </c>
      <c r="G25" s="4"/>
    </row>
    <row r="26" spans="1:7" x14ac:dyDescent="0.35">
      <c r="G26" s="4"/>
    </row>
    <row r="27" spans="1:7" x14ac:dyDescent="0.35">
      <c r="A27" t="s">
        <v>16</v>
      </c>
      <c r="B27">
        <v>100</v>
      </c>
      <c r="D27">
        <v>204</v>
      </c>
      <c r="E27">
        <v>5</v>
      </c>
      <c r="F27">
        <v>1</v>
      </c>
      <c r="G27" s="4">
        <v>47</v>
      </c>
    </row>
    <row r="28" spans="1:7" x14ac:dyDescent="0.35">
      <c r="A28" t="s">
        <v>5</v>
      </c>
      <c r="B28">
        <v>500</v>
      </c>
      <c r="D28">
        <v>190</v>
      </c>
      <c r="E28">
        <v>17.5</v>
      </c>
      <c r="F28">
        <v>2.5</v>
      </c>
      <c r="G28" s="4" t="s">
        <v>21</v>
      </c>
    </row>
    <row r="29" spans="1:7" x14ac:dyDescent="0.35">
      <c r="A29" t="s">
        <v>20</v>
      </c>
      <c r="B29">
        <v>100</v>
      </c>
      <c r="D29">
        <v>36</v>
      </c>
      <c r="E29">
        <v>1</v>
      </c>
      <c r="F29">
        <v>0</v>
      </c>
      <c r="G29" s="4">
        <v>9</v>
      </c>
    </row>
    <row r="30" spans="1:7" x14ac:dyDescent="0.35">
      <c r="A30" t="s">
        <v>7</v>
      </c>
      <c r="B30">
        <v>10</v>
      </c>
      <c r="D30">
        <v>53</v>
      </c>
      <c r="E30" t="s">
        <v>23</v>
      </c>
      <c r="F30">
        <v>4</v>
      </c>
      <c r="G30" s="4" t="s">
        <v>24</v>
      </c>
    </row>
    <row r="31" spans="1:7" x14ac:dyDescent="0.35">
      <c r="A31" t="s">
        <v>26</v>
      </c>
      <c r="B31">
        <v>100</v>
      </c>
      <c r="D31">
        <v>240</v>
      </c>
      <c r="E31">
        <v>17</v>
      </c>
      <c r="F31" t="s">
        <v>27</v>
      </c>
      <c r="G31">
        <v>1</v>
      </c>
    </row>
    <row r="33" spans="1:8" x14ac:dyDescent="0.35">
      <c r="A33" s="2" t="s">
        <v>28</v>
      </c>
      <c r="B33" s="2">
        <f>SUM(B27:B32)</f>
        <v>810</v>
      </c>
      <c r="C33" s="2"/>
      <c r="D33" s="2">
        <f>SUM(D27:D32)</f>
        <v>723</v>
      </c>
      <c r="E33" s="2">
        <f>SUM(E27:E32)</f>
        <v>40.5</v>
      </c>
      <c r="F33" s="2">
        <f>SUM(F27:F32)</f>
        <v>7.5</v>
      </c>
      <c r="G33" s="2">
        <f>SUM(G27:G32)</f>
        <v>57</v>
      </c>
      <c r="H33" s="2"/>
    </row>
    <row r="35" spans="1:8" x14ac:dyDescent="0.35">
      <c r="A35" s="2" t="s">
        <v>30</v>
      </c>
    </row>
    <row r="37" spans="1:8" x14ac:dyDescent="0.35">
      <c r="A37" t="s">
        <v>16</v>
      </c>
      <c r="B37">
        <v>100</v>
      </c>
      <c r="D37" s="4">
        <v>204</v>
      </c>
      <c r="E37" s="4">
        <v>5</v>
      </c>
      <c r="F37" s="4">
        <v>1</v>
      </c>
      <c r="G37" s="4">
        <v>47</v>
      </c>
    </row>
    <row r="38" spans="1:8" x14ac:dyDescent="0.35">
      <c r="A38" t="s">
        <v>17</v>
      </c>
      <c r="B38">
        <v>100</v>
      </c>
      <c r="D38" s="4">
        <v>132</v>
      </c>
      <c r="E38" s="4">
        <v>20</v>
      </c>
      <c r="F38" s="4">
        <v>3</v>
      </c>
      <c r="G38" s="4">
        <v>0</v>
      </c>
    </row>
    <row r="39" spans="1:8" x14ac:dyDescent="0.35">
      <c r="A39" t="s">
        <v>5</v>
      </c>
      <c r="B39">
        <v>500</v>
      </c>
      <c r="D39" s="4">
        <v>190</v>
      </c>
      <c r="E39" s="4">
        <v>17.5</v>
      </c>
      <c r="F39" s="4">
        <v>2.5</v>
      </c>
      <c r="G39" s="4" t="s">
        <v>21</v>
      </c>
    </row>
    <row r="40" spans="1:8" x14ac:dyDescent="0.35">
      <c r="A40" t="s">
        <v>20</v>
      </c>
      <c r="B40">
        <v>100</v>
      </c>
      <c r="D40" s="4">
        <v>36</v>
      </c>
      <c r="E40" s="4">
        <v>1</v>
      </c>
      <c r="F40" s="4">
        <v>0</v>
      </c>
      <c r="G40" s="4">
        <v>9</v>
      </c>
    </row>
    <row r="41" spans="1:8" x14ac:dyDescent="0.35">
      <c r="A41" t="s">
        <v>7</v>
      </c>
      <c r="B41">
        <v>10</v>
      </c>
      <c r="D41" s="4">
        <v>53</v>
      </c>
      <c r="E41" s="4" t="s">
        <v>23</v>
      </c>
      <c r="F41" s="4">
        <v>4</v>
      </c>
      <c r="G41" s="4" t="s">
        <v>24</v>
      </c>
    </row>
    <row r="43" spans="1:8" x14ac:dyDescent="0.35">
      <c r="A43" s="2" t="s">
        <v>29</v>
      </c>
      <c r="B43" s="2">
        <f>SUM(B37:B42)</f>
        <v>810</v>
      </c>
      <c r="C43" s="2"/>
      <c r="D43" s="2">
        <f>SUM(D37:D42)</f>
        <v>615</v>
      </c>
      <c r="E43" s="2">
        <f>SUM(E37:E42)</f>
        <v>43.5</v>
      </c>
      <c r="F43" s="2">
        <f>SUM(F37:F42)</f>
        <v>10.5</v>
      </c>
      <c r="G43" s="2">
        <f>SUM(G37:G42)</f>
        <v>56</v>
      </c>
    </row>
    <row r="45" spans="1:8" x14ac:dyDescent="0.35">
      <c r="A45" s="2" t="s">
        <v>32</v>
      </c>
    </row>
    <row r="47" spans="1:8" x14ac:dyDescent="0.35">
      <c r="A47" s="2" t="s">
        <v>31</v>
      </c>
      <c r="B47" s="2">
        <v>700</v>
      </c>
      <c r="C47" s="2"/>
      <c r="D47" s="2">
        <v>700</v>
      </c>
      <c r="E47" s="2">
        <v>40</v>
      </c>
      <c r="F47" s="2">
        <v>10</v>
      </c>
      <c r="G47" s="2">
        <v>60</v>
      </c>
    </row>
    <row r="50" spans="1:7" x14ac:dyDescent="0.35">
      <c r="A50" s="2" t="s">
        <v>35</v>
      </c>
    </row>
    <row r="51" spans="1:7" x14ac:dyDescent="0.35">
      <c r="A51" t="s">
        <v>4</v>
      </c>
      <c r="B51" s="2">
        <v>40</v>
      </c>
      <c r="C51" s="2"/>
      <c r="D51" s="2">
        <v>156</v>
      </c>
      <c r="E51" s="5">
        <v>30</v>
      </c>
      <c r="F51" s="5">
        <v>2.6</v>
      </c>
      <c r="G51" s="5">
        <v>2.8</v>
      </c>
    </row>
    <row r="53" spans="1:7" x14ac:dyDescent="0.35">
      <c r="A53" t="s">
        <v>33</v>
      </c>
    </row>
    <row r="55" spans="1:7" x14ac:dyDescent="0.35">
      <c r="A55" s="2" t="s">
        <v>36</v>
      </c>
    </row>
    <row r="56" spans="1:7" x14ac:dyDescent="0.35">
      <c r="A56" t="s">
        <v>4</v>
      </c>
      <c r="B56">
        <v>40</v>
      </c>
      <c r="D56">
        <v>156</v>
      </c>
      <c r="E56" s="4">
        <v>30</v>
      </c>
      <c r="F56" s="4">
        <v>2.6</v>
      </c>
      <c r="G56" s="4" t="s">
        <v>12</v>
      </c>
    </row>
    <row r="57" spans="1:7" x14ac:dyDescent="0.35">
      <c r="A57" t="s">
        <v>34</v>
      </c>
      <c r="B57">
        <v>50</v>
      </c>
      <c r="D57">
        <v>180</v>
      </c>
      <c r="E57">
        <v>0</v>
      </c>
      <c r="F57">
        <v>0</v>
      </c>
      <c r="G57">
        <v>45</v>
      </c>
    </row>
    <row r="59" spans="1:7" x14ac:dyDescent="0.35">
      <c r="A59" s="2" t="s">
        <v>29</v>
      </c>
      <c r="B59" s="2">
        <f>SUM(B56:B58)</f>
        <v>90</v>
      </c>
      <c r="C59" s="2"/>
      <c r="D59" s="2">
        <f>SUM(D56:D58)</f>
        <v>336</v>
      </c>
      <c r="E59" s="2">
        <f>SUM(E56:E58)</f>
        <v>30</v>
      </c>
      <c r="F59" s="2">
        <f>SUM(F56:F58)</f>
        <v>2.6</v>
      </c>
      <c r="G59" s="2">
        <f>SUM(G56:G58)</f>
        <v>45</v>
      </c>
    </row>
    <row r="61" spans="1:7" x14ac:dyDescent="0.35">
      <c r="A61" s="2" t="s">
        <v>37</v>
      </c>
    </row>
    <row r="63" spans="1:7" x14ac:dyDescent="0.35">
      <c r="A63" t="s">
        <v>42</v>
      </c>
      <c r="B63">
        <v>500</v>
      </c>
      <c r="D63">
        <v>310</v>
      </c>
      <c r="E63">
        <v>20</v>
      </c>
      <c r="F63">
        <v>15</v>
      </c>
      <c r="G63">
        <v>20</v>
      </c>
    </row>
    <row r="64" spans="1:7" x14ac:dyDescent="0.35">
      <c r="A64" t="s">
        <v>5</v>
      </c>
      <c r="B64">
        <v>500</v>
      </c>
      <c r="D64" s="4">
        <v>190</v>
      </c>
      <c r="E64" s="4">
        <v>17.5</v>
      </c>
      <c r="F64" s="4">
        <v>2.5</v>
      </c>
      <c r="G64" s="4" t="s">
        <v>21</v>
      </c>
    </row>
    <row r="65" spans="1:9" x14ac:dyDescent="0.35">
      <c r="A65" t="s">
        <v>7</v>
      </c>
      <c r="B65">
        <v>10</v>
      </c>
      <c r="D65" s="4">
        <v>53</v>
      </c>
      <c r="E65" s="4" t="s">
        <v>23</v>
      </c>
      <c r="F65" s="4">
        <v>4</v>
      </c>
      <c r="G65" s="4" t="s">
        <v>24</v>
      </c>
    </row>
    <row r="67" spans="1:9" x14ac:dyDescent="0.35">
      <c r="A67" s="2" t="s">
        <v>29</v>
      </c>
      <c r="B67" s="2">
        <f>SUM(B63:B66)</f>
        <v>1010</v>
      </c>
      <c r="C67" s="2"/>
      <c r="D67" s="2">
        <f>SUM(D63:D66)</f>
        <v>553</v>
      </c>
      <c r="E67" s="2">
        <f>SUM(E63:E66)</f>
        <v>37.5</v>
      </c>
      <c r="F67" s="2">
        <f>SUM(F63:F66)</f>
        <v>21.5</v>
      </c>
      <c r="G67" s="2">
        <f>SUM(G63:G66)</f>
        <v>20</v>
      </c>
    </row>
    <row r="69" spans="1:9" x14ac:dyDescent="0.35">
      <c r="D69" s="6" t="s">
        <v>9</v>
      </c>
      <c r="E69" s="6" t="s">
        <v>22</v>
      </c>
      <c r="F69" s="6" t="s">
        <v>2</v>
      </c>
      <c r="G69" s="6" t="s">
        <v>1</v>
      </c>
    </row>
    <row r="70" spans="1:9" x14ac:dyDescent="0.35">
      <c r="A70" s="2" t="s">
        <v>38</v>
      </c>
      <c r="D70" s="6">
        <f>D67+D59+D51+D47+D43+D33+D23+D13</f>
        <v>4459</v>
      </c>
      <c r="E70" s="6">
        <f>E67+E59+E51+E47+E43+E33+E23+E13</f>
        <v>296</v>
      </c>
      <c r="F70" s="6">
        <f>F67+F59+F51+F47+F43+F33+F23+F13</f>
        <v>84.800000000000011</v>
      </c>
      <c r="G70" s="6">
        <f>G67+G59+G51+G47+G43+G33+G23+G13</f>
        <v>359.40000000000003</v>
      </c>
      <c r="I70" s="1">
        <f>G70+F70+E70</f>
        <v>740.2</v>
      </c>
    </row>
    <row r="71" spans="1:9" x14ac:dyDescent="0.35">
      <c r="A71" s="2" t="s">
        <v>39</v>
      </c>
      <c r="D71" s="2"/>
      <c r="E71" s="7">
        <v>40</v>
      </c>
      <c r="F71" s="7" t="s">
        <v>40</v>
      </c>
      <c r="G71" s="7">
        <v>48.5</v>
      </c>
    </row>
  </sheetData>
  <mergeCells count="1">
    <mergeCell ref="A3:F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Casper</dc:creator>
  <cp:lastModifiedBy>Casper</cp:lastModifiedBy>
  <dcterms:created xsi:type="dcterms:W3CDTF">2012-12-16T20:22:49Z</dcterms:created>
  <dcterms:modified xsi:type="dcterms:W3CDTF">2012-12-17T21:10:54Z</dcterms:modified>
</cp:coreProperties>
</file>