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9095" windowHeight="11760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B12" i="1"/>
  <c r="B6"/>
  <c r="B7" l="1"/>
  <c r="B8" s="1"/>
  <c r="B9" s="1"/>
  <c r="B10" l="1"/>
  <c r="D10"/>
</calcChain>
</file>

<file path=xl/sharedStrings.xml><?xml version="1.0" encoding="utf-8"?>
<sst xmlns="http://schemas.openxmlformats.org/spreadsheetml/2006/main" count="18" uniqueCount="12">
  <si>
    <t>Vægt</t>
  </si>
  <si>
    <t>Fedtprocent</t>
  </si>
  <si>
    <t>Ønsket fedtprocent</t>
  </si>
  <si>
    <t>LBM(lean body mass)</t>
  </si>
  <si>
    <t>kg</t>
  </si>
  <si>
    <t>lb</t>
  </si>
  <si>
    <t>%</t>
  </si>
  <si>
    <t>Slut vægt</t>
  </si>
  <si>
    <t>Antal uger</t>
  </si>
  <si>
    <t>-</t>
  </si>
  <si>
    <t>Antal Kcal</t>
  </si>
  <si>
    <t>Kcal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</si>
</sst>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7">
    <xf numFmtId="0" fontId="0" fillId="0" borderId="0" xfId="0"/>
    <xf numFmtId="0" fontId="1" fillId="2" borderId="0" xfId="1"/>
    <xf numFmtId="0" fontId="1" fillId="3" borderId="0" xfId="2"/>
    <xf numFmtId="164" fontId="0" fillId="0" borderId="0" xfId="0" applyNumberFormat="1"/>
    <xf numFmtId="164" fontId="1" fillId="3" borderId="0" xfId="2" applyNumberFormat="1"/>
    <xf numFmtId="164" fontId="1" fillId="4" borderId="0" xfId="3" applyNumberFormat="1"/>
    <xf numFmtId="0" fontId="1" fillId="4" borderId="0" xfId="3"/>
  </cellXfs>
  <cellStyles count="4">
    <cellStyle name="20 % - Markeringsfarve2" xfId="1" builtinId="34"/>
    <cellStyle name="20 % - Markeringsfarve3" xfId="2" builtinId="38"/>
    <cellStyle name="40 % - Markeringsfarve3" xfId="3" builtinId="39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D12"/>
  <sheetViews>
    <sheetView tabSelected="1" zoomScale="80" zoomScaleNormal="80" workbookViewId="0">
      <selection activeCell="F9" sqref="F9"/>
    </sheetView>
  </sheetViews>
  <sheetFormatPr defaultRowHeight="15"/>
  <cols>
    <col min="1" max="1" width="22.28515625" bestFit="1" customWidth="1"/>
  </cols>
  <sheetData>
    <row r="3" spans="1:4">
      <c r="A3" t="s">
        <v>0</v>
      </c>
      <c r="B3" s="1">
        <v>88</v>
      </c>
      <c r="C3" t="s">
        <v>4</v>
      </c>
    </row>
    <row r="4" spans="1:4">
      <c r="A4" t="s">
        <v>1</v>
      </c>
      <c r="B4" s="1">
        <v>17</v>
      </c>
      <c r="C4" t="s">
        <v>6</v>
      </c>
    </row>
    <row r="5" spans="1:4">
      <c r="A5" t="s">
        <v>2</v>
      </c>
      <c r="B5" s="1">
        <v>10</v>
      </c>
      <c r="C5" t="s">
        <v>6</v>
      </c>
    </row>
    <row r="6" spans="1:4">
      <c r="A6" t="s">
        <v>0</v>
      </c>
      <c r="B6" s="2">
        <f>B3*2.2</f>
        <v>193.60000000000002</v>
      </c>
      <c r="C6" t="s">
        <v>5</v>
      </c>
    </row>
    <row r="7" spans="1:4">
      <c r="A7" t="s">
        <v>3</v>
      </c>
      <c r="B7" s="4">
        <f>((100-B4)/100)*B6</f>
        <v>160.68800000000002</v>
      </c>
      <c r="C7" t="s">
        <v>5</v>
      </c>
    </row>
    <row r="8" spans="1:4">
      <c r="A8" t="s">
        <v>7</v>
      </c>
      <c r="B8" s="4">
        <f>B7/(1-(B5/100))</f>
        <v>178.54222222222225</v>
      </c>
      <c r="C8" t="s">
        <v>5</v>
      </c>
    </row>
    <row r="9" spans="1:4">
      <c r="A9" t="s">
        <v>7</v>
      </c>
      <c r="B9" s="5">
        <f>B8/2.2</f>
        <v>81.155555555555566</v>
      </c>
      <c r="C9" t="s">
        <v>4</v>
      </c>
    </row>
    <row r="10" spans="1:4">
      <c r="A10" t="s">
        <v>8</v>
      </c>
      <c r="B10" s="3">
        <f>(B6-B8)/2</f>
        <v>7.5288888888888863</v>
      </c>
      <c r="C10" t="s">
        <v>9</v>
      </c>
      <c r="D10" s="3">
        <f>B6-B8</f>
        <v>15.057777777777773</v>
      </c>
    </row>
    <row r="12" spans="1:4">
      <c r="A12" t="s">
        <v>10</v>
      </c>
      <c r="B12" s="6">
        <f>(B3-B9)*7000</f>
        <v>47911.111111111037</v>
      </c>
      <c r="C1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2012-08-29T08:14:00Z</dcterms:created>
  <dcterms:modified xsi:type="dcterms:W3CDTF">2013-01-07T18:36:32Z</dcterms:modified>
</cp:coreProperties>
</file>