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autoCompressPictures="0" defaultThemeVersion="124226"/>
  <bookViews>
    <workbookView xWindow="120" yWindow="60" windowWidth="20730" windowHeight="11760"/>
  </bookViews>
  <sheets>
    <sheet name="W531 BBB" sheetId="1" r:id="rId1"/>
    <sheet name="Ark1" sheetId="2" r:id="rId2"/>
  </sheets>
  <definedNames>
    <definedName name="INCBMAX">#REF!</definedName>
    <definedName name="MPMAX">#REF!</definedName>
    <definedName name="SGDLMAX">#REF!</definedName>
    <definedName name="SQMAX">#REF!</definedName>
  </definedNames>
  <calcPr calcId="1445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8" i="1" l="1"/>
  <c r="C21" i="1"/>
  <c r="B21" i="1"/>
  <c r="D20" i="1"/>
  <c r="C20" i="1"/>
  <c r="B20" i="1"/>
  <c r="E3" i="1"/>
  <c r="B6" i="1"/>
  <c r="C5" i="1"/>
  <c r="B5" i="1"/>
  <c r="C4" i="1"/>
  <c r="B4" i="1"/>
  <c r="D7" i="1"/>
  <c r="C7" i="1"/>
  <c r="B7" i="1"/>
  <c r="E50" i="1"/>
  <c r="D54" i="1"/>
  <c r="C54" i="1"/>
  <c r="B54" i="1"/>
  <c r="E33" i="1"/>
  <c r="D38" i="1"/>
  <c r="C38" i="1"/>
  <c r="B38" i="1"/>
  <c r="C36" i="1"/>
  <c r="B36" i="1"/>
  <c r="C35" i="1"/>
  <c r="B35" i="1"/>
  <c r="B53" i="1"/>
  <c r="C52" i="1"/>
  <c r="B52" i="1"/>
  <c r="C51" i="1"/>
  <c r="B51" i="1"/>
  <c r="D23" i="1"/>
  <c r="C23" i="1"/>
  <c r="B23" i="1"/>
  <c r="D53" i="1"/>
  <c r="C53" i="1"/>
  <c r="D52" i="1"/>
  <c r="D51" i="1"/>
  <c r="D37" i="1"/>
  <c r="C37" i="1"/>
  <c r="B37" i="1"/>
  <c r="D36" i="1"/>
  <c r="D35" i="1"/>
  <c r="D22" i="1"/>
  <c r="C22" i="1"/>
  <c r="B22" i="1"/>
  <c r="D21" i="1"/>
  <c r="D6" i="1"/>
  <c r="C6" i="1"/>
  <c r="D5" i="1"/>
  <c r="D4" i="1"/>
</calcChain>
</file>

<file path=xl/sharedStrings.xml><?xml version="1.0" encoding="utf-8"?>
<sst xmlns="http://schemas.openxmlformats.org/spreadsheetml/2006/main" count="55" uniqueCount="25">
  <si>
    <t>Max =</t>
  </si>
  <si>
    <t>Squat</t>
  </si>
  <si>
    <t>Mave</t>
  </si>
  <si>
    <t>Bænkpres</t>
  </si>
  <si>
    <t>Militairy</t>
  </si>
  <si>
    <t>Dips</t>
  </si>
  <si>
    <t>Dødløft</t>
  </si>
  <si>
    <t>Chinups</t>
  </si>
  <si>
    <t>BOR</t>
  </si>
  <si>
    <t xml:space="preserve">Militairy </t>
  </si>
  <si>
    <t>4x6-8</t>
  </si>
  <si>
    <t>BB Curls</t>
  </si>
  <si>
    <t>Dag 4: Militairy</t>
  </si>
  <si>
    <t>Dag 3: Dødløft</t>
  </si>
  <si>
    <t>Dag 2: Bænkpres</t>
  </si>
  <si>
    <t>Dag 1: Squat</t>
  </si>
  <si>
    <t xml:space="preserve">Uge 1: 5,5,5+ </t>
  </si>
  <si>
    <t>Uge 2: 3,3,3+</t>
  </si>
  <si>
    <t>Uge 3: 5,3,1+</t>
  </si>
  <si>
    <t>Uge 4: 3,3,3</t>
  </si>
  <si>
    <t>Kaspers 5/3/1 program</t>
  </si>
  <si>
    <t>RDL</t>
  </si>
  <si>
    <t>5x10-15</t>
  </si>
  <si>
    <t>Bænkpress</t>
  </si>
  <si>
    <t>CG Bænkpres m. pause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</si>
</sst>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</font>
    <font>
      <b/>
      <sz val="10"/>
      <color rgb="FFFF0000"/>
      <name val="Arial"/>
    </font>
    <font>
      <b/>
      <sz val="10"/>
      <name val="Arial"/>
      <family val="2"/>
    </font>
    <font>
      <b/>
      <sz val="10"/>
      <color rgb="FFFF000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0"/>
      <color theme="1"/>
      <name val="Arial"/>
      <family val="2"/>
    </font>
    <font>
      <b/>
      <sz val="14"/>
      <color theme="0" tint="-0.34998626667073579"/>
      <name val="Arial"/>
      <family val="2"/>
    </font>
    <font>
      <b/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57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26">
    <xf numFmtId="0" fontId="0" fillId="0" borderId="0" xfId="0"/>
    <xf numFmtId="0" fontId="1" fillId="0" borderId="0" xfId="0" applyFont="1" applyAlignment="1"/>
    <xf numFmtId="0" fontId="1" fillId="0" borderId="0" xfId="0" applyFont="1" applyBorder="1" applyAlignment="1"/>
    <xf numFmtId="0" fontId="4" fillId="0" borderId="1" xfId="0" applyFont="1" applyBorder="1" applyAlignment="1"/>
    <xf numFmtId="0" fontId="5" fillId="0" borderId="1" xfId="0" applyFont="1" applyBorder="1" applyAlignment="1">
      <alignment horizontal="right"/>
    </xf>
    <xf numFmtId="0" fontId="2" fillId="0" borderId="0" xfId="0" applyFont="1" applyBorder="1" applyAlignment="1"/>
    <xf numFmtId="0" fontId="5" fillId="0" borderId="0" xfId="0" applyFont="1" applyBorder="1" applyAlignment="1">
      <alignment horizontal="right"/>
    </xf>
    <xf numFmtId="0" fontId="4" fillId="0" borderId="1" xfId="0" applyNumberFormat="1" applyFont="1" applyBorder="1" applyAlignment="1"/>
    <xf numFmtId="0" fontId="5" fillId="0" borderId="1" xfId="0" applyFont="1" applyBorder="1" applyAlignment="1"/>
    <xf numFmtId="0" fontId="3" fillId="0" borderId="0" xfId="0" applyFont="1" applyBorder="1" applyAlignment="1"/>
    <xf numFmtId="0" fontId="1" fillId="0" borderId="1" xfId="0" applyFont="1" applyBorder="1" applyAlignment="1"/>
    <xf numFmtId="0" fontId="5" fillId="0" borderId="0" xfId="0" applyFont="1" applyBorder="1" applyAlignment="1"/>
    <xf numFmtId="0" fontId="0" fillId="0" borderId="0" xfId="0" applyAlignment="1">
      <alignment vertical="center"/>
    </xf>
    <xf numFmtId="0" fontId="8" fillId="0" borderId="0" xfId="0" applyFont="1" applyAlignment="1"/>
    <xf numFmtId="1" fontId="3" fillId="0" borderId="1" xfId="0" applyNumberFormat="1" applyFont="1" applyBorder="1" applyAlignment="1"/>
    <xf numFmtId="1" fontId="3" fillId="0" borderId="1" xfId="0" applyNumberFormat="1" applyFont="1" applyBorder="1" applyAlignment="1">
      <alignment horizontal="right"/>
    </xf>
    <xf numFmtId="1" fontId="5" fillId="0" borderId="1" xfId="0" applyNumberFormat="1" applyFont="1" applyBorder="1" applyAlignment="1"/>
    <xf numFmtId="1" fontId="5" fillId="0" borderId="1" xfId="0" applyNumberFormat="1" applyFont="1" applyBorder="1" applyAlignment="1">
      <alignment horizontal="right"/>
    </xf>
    <xf numFmtId="0" fontId="5" fillId="0" borderId="2" xfId="0" applyFont="1" applyBorder="1" applyAlignment="1">
      <alignment horizontal="right"/>
    </xf>
    <xf numFmtId="0" fontId="8" fillId="0" borderId="1" xfId="0" applyFont="1" applyBorder="1" applyAlignment="1"/>
    <xf numFmtId="0" fontId="1" fillId="0" borderId="2" xfId="0" applyFont="1" applyBorder="1" applyAlignment="1"/>
    <xf numFmtId="0" fontId="9" fillId="0" borderId="0" xfId="0" applyFont="1" applyAlignment="1"/>
    <xf numFmtId="0" fontId="9" fillId="0" borderId="0" xfId="0" applyFont="1" applyAlignment="1">
      <alignment horizontal="left"/>
    </xf>
    <xf numFmtId="1" fontId="5" fillId="0" borderId="0" xfId="0" applyNumberFormat="1" applyFont="1" applyBorder="1" applyAlignment="1">
      <alignment horizontal="right"/>
    </xf>
    <xf numFmtId="0" fontId="4" fillId="0" borderId="0" xfId="0" applyFont="1" applyBorder="1" applyAlignment="1"/>
    <xf numFmtId="0" fontId="10" fillId="0" borderId="0" xfId="0" applyFont="1" applyAlignment="1">
      <alignment horizontal="center" vertical="center"/>
    </xf>
  </cellXfs>
  <cellStyles count="57">
    <cellStyle name="Besøgt link" xfId="2" builtinId="9" hidden="1"/>
    <cellStyle name="Besøgt link" xfId="4" builtinId="9" hidden="1"/>
    <cellStyle name="Besøgt link" xfId="6" builtinId="9" hidden="1"/>
    <cellStyle name="Besøgt link" xfId="8" builtinId="9" hidden="1"/>
    <cellStyle name="Besøgt link" xfId="10" builtinId="9" hidden="1"/>
    <cellStyle name="Besøgt link" xfId="12" builtinId="9" hidden="1"/>
    <cellStyle name="Besøgt link" xfId="14" builtinId="9" hidden="1"/>
    <cellStyle name="Besøgt link" xfId="16" builtinId="9" hidden="1"/>
    <cellStyle name="Besøgt link" xfId="18" builtinId="9" hidden="1"/>
    <cellStyle name="Besøgt link" xfId="20" builtinId="9" hidden="1"/>
    <cellStyle name="Besøgt link" xfId="22" builtinId="9" hidden="1"/>
    <cellStyle name="Besøgt link" xfId="24" builtinId="9" hidden="1"/>
    <cellStyle name="Besøgt link" xfId="26" builtinId="9" hidden="1"/>
    <cellStyle name="Besøgt link" xfId="28" builtinId="9" hidden="1"/>
    <cellStyle name="Besøgt link" xfId="30" builtinId="9" hidden="1"/>
    <cellStyle name="Besøgt link" xfId="32" builtinId="9" hidden="1"/>
    <cellStyle name="Besøgt link" xfId="34" builtinId="9" hidden="1"/>
    <cellStyle name="Besøgt link" xfId="36" builtinId="9" hidden="1"/>
    <cellStyle name="Besøgt link" xfId="38" builtinId="9" hidden="1"/>
    <cellStyle name="Besøgt link" xfId="40" builtinId="9" hidden="1"/>
    <cellStyle name="Besøgt link" xfId="42" builtinId="9" hidden="1"/>
    <cellStyle name="Besøgt link" xfId="44" builtinId="9" hidden="1"/>
    <cellStyle name="Besøgt link" xfId="46" builtinId="9" hidden="1"/>
    <cellStyle name="Besøgt link" xfId="48" builtinId="9" hidden="1"/>
    <cellStyle name="Besøgt link" xfId="50" builtinId="9" hidden="1"/>
    <cellStyle name="Besøgt link" xfId="52" builtinId="9" hidden="1"/>
    <cellStyle name="Besøgt link" xfId="54" builtinId="9" hidden="1"/>
    <cellStyle name="Besøgt link" xfId="56" builtinId="9" hidden="1"/>
    <cellStyle name="Link" xfId="1" builtinId="8" hidden="1"/>
    <cellStyle name="Link" xfId="3" builtinId="8" hidden="1"/>
    <cellStyle name="Link" xfId="5" builtinId="8" hidden="1"/>
    <cellStyle name="Link" xfId="7" builtinId="8" hidden="1"/>
    <cellStyle name="Link" xfId="9" builtinId="8" hidden="1"/>
    <cellStyle name="Link" xfId="11" builtinId="8" hidden="1"/>
    <cellStyle name="Link" xfId="13" builtinId="8" hidden="1"/>
    <cellStyle name="Link" xfId="15" builtinId="8" hidden="1"/>
    <cellStyle name="Link" xfId="17" builtinId="8" hidden="1"/>
    <cellStyle name="Link" xfId="19" builtinId="8" hidden="1"/>
    <cellStyle name="Link" xfId="21" builtinId="8" hidden="1"/>
    <cellStyle name="Link" xfId="23" builtinId="8" hidden="1"/>
    <cellStyle name="Link" xfId="25" builtinId="8" hidden="1"/>
    <cellStyle name="Link" xfId="27" builtinId="8" hidden="1"/>
    <cellStyle name="Link" xfId="29" builtinId="8" hidden="1"/>
    <cellStyle name="Link" xfId="31" builtinId="8" hidden="1"/>
    <cellStyle name="Link" xfId="33" builtinId="8" hidden="1"/>
    <cellStyle name="Link" xfId="35" builtinId="8" hidden="1"/>
    <cellStyle name="Link" xfId="37" builtinId="8" hidden="1"/>
    <cellStyle name="Link" xfId="39" builtinId="8" hidden="1"/>
    <cellStyle name="Link" xfId="41" builtinId="8" hidden="1"/>
    <cellStyle name="Link" xfId="43" builtinId="8" hidden="1"/>
    <cellStyle name="Link" xfId="45" builtinId="8" hidden="1"/>
    <cellStyle name="Link" xfId="47" builtinId="8" hidden="1"/>
    <cellStyle name="Link" xfId="49" builtinId="8" hidden="1"/>
    <cellStyle name="Link" xfId="51" builtinId="8" hidden="1"/>
    <cellStyle name="Link" xfId="53" builtinId="8" hidden="1"/>
    <cellStyle name="Link" xfId="55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2"/>
  <sheetViews>
    <sheetView tabSelected="1" workbookViewId="0">
      <selection activeCell="I2" sqref="I2"/>
    </sheetView>
  </sheetViews>
  <sheetFormatPr defaultColWidth="8.7109375" defaultRowHeight="12.75" x14ac:dyDescent="0.2"/>
  <cols>
    <col min="1" max="1" width="40.7109375" style="1" customWidth="1"/>
    <col min="2" max="2" width="9.140625" style="1" customWidth="1"/>
    <col min="3" max="3" width="8.7109375" style="1"/>
    <col min="4" max="4" width="10.7109375" style="1" customWidth="1"/>
    <col min="5" max="5" width="10.140625" style="1" bestFit="1" customWidth="1"/>
    <col min="6" max="6" width="17.7109375" style="1" customWidth="1"/>
    <col min="7" max="7" width="42.140625" style="1" customWidth="1"/>
    <col min="8" max="12" width="8.7109375" style="1"/>
    <col min="13" max="13" width="42.140625" style="1" bestFit="1" customWidth="1"/>
    <col min="14" max="16384" width="8.7109375" style="1"/>
  </cols>
  <sheetData>
    <row r="1" spans="1:5" ht="20.25" customHeight="1" x14ac:dyDescent="0.2">
      <c r="A1" s="25" t="s">
        <v>20</v>
      </c>
      <c r="B1" s="25"/>
      <c r="C1" s="25"/>
      <c r="D1" s="25"/>
      <c r="E1" s="25"/>
    </row>
    <row r="2" spans="1:5" ht="20.25" customHeight="1" x14ac:dyDescent="0.25">
      <c r="A2" s="21" t="s">
        <v>15</v>
      </c>
      <c r="D2" s="13"/>
    </row>
    <row r="3" spans="1:5" x14ac:dyDescent="0.2">
      <c r="A3" s="19" t="s">
        <v>1</v>
      </c>
      <c r="B3" s="1" t="s">
        <v>0</v>
      </c>
      <c r="C3" s="1">
        <v>50</v>
      </c>
      <c r="D3" s="1" t="s">
        <v>0</v>
      </c>
      <c r="E3" s="1">
        <f>C3*0.9</f>
        <v>45</v>
      </c>
    </row>
    <row r="4" spans="1:5" x14ac:dyDescent="0.2">
      <c r="A4" s="10" t="s">
        <v>16</v>
      </c>
      <c r="B4" s="14">
        <f>E3*0.65</f>
        <v>29.25</v>
      </c>
      <c r="C4" s="14">
        <f>E3*0.75</f>
        <v>33.75</v>
      </c>
      <c r="D4" s="14">
        <f>E3*0.85</f>
        <v>38.25</v>
      </c>
    </row>
    <row r="5" spans="1:5" x14ac:dyDescent="0.2">
      <c r="A5" s="10" t="s">
        <v>17</v>
      </c>
      <c r="B5" s="14">
        <f>E3*0.7</f>
        <v>31.499999999999996</v>
      </c>
      <c r="C5" s="15">
        <f>E3*0.8</f>
        <v>36</v>
      </c>
      <c r="D5" s="15">
        <f>E3*0.9</f>
        <v>40.5</v>
      </c>
    </row>
    <row r="6" spans="1:5" x14ac:dyDescent="0.2">
      <c r="A6" s="10" t="s">
        <v>18</v>
      </c>
      <c r="B6" s="15">
        <f>E3*0.75</f>
        <v>33.75</v>
      </c>
      <c r="C6" s="15">
        <f>E3*0.85</f>
        <v>38.25</v>
      </c>
      <c r="D6" s="15">
        <f>E3*0.95</f>
        <v>42.75</v>
      </c>
    </row>
    <row r="7" spans="1:5" x14ac:dyDescent="0.2">
      <c r="A7" s="10" t="s">
        <v>19</v>
      </c>
      <c r="B7" s="15">
        <f>E3*0.65</f>
        <v>29.25</v>
      </c>
      <c r="C7" s="15">
        <f>E3*0.75</f>
        <v>33.75</v>
      </c>
      <c r="D7" s="15">
        <f>E3*0.85</f>
        <v>38.25</v>
      </c>
    </row>
    <row r="9" spans="1:5" x14ac:dyDescent="0.2">
      <c r="A9" s="19" t="s">
        <v>21</v>
      </c>
      <c r="B9" s="3"/>
    </row>
    <row r="10" spans="1:5" x14ac:dyDescent="0.2">
      <c r="A10" s="10" t="s">
        <v>10</v>
      </c>
      <c r="B10" s="17"/>
    </row>
    <row r="11" spans="1:5" x14ac:dyDescent="0.2">
      <c r="A11" s="2"/>
      <c r="B11" s="6"/>
      <c r="D11" s="5"/>
      <c r="E11" s="6"/>
    </row>
    <row r="12" spans="1:5" x14ac:dyDescent="0.2">
      <c r="A12" s="19" t="s">
        <v>7</v>
      </c>
      <c r="B12" s="3"/>
    </row>
    <row r="13" spans="1:5" x14ac:dyDescent="0.2">
      <c r="A13" s="10" t="s">
        <v>10</v>
      </c>
      <c r="B13" s="4"/>
    </row>
    <row r="14" spans="1:5" x14ac:dyDescent="0.2">
      <c r="A14" s="20"/>
      <c r="B14" s="18"/>
      <c r="C14" s="2"/>
      <c r="D14" s="2"/>
    </row>
    <row r="15" spans="1:5" x14ac:dyDescent="0.2">
      <c r="A15" s="19" t="s">
        <v>11</v>
      </c>
      <c r="B15" s="7"/>
    </row>
    <row r="16" spans="1:5" x14ac:dyDescent="0.2">
      <c r="A16" s="10" t="s">
        <v>10</v>
      </c>
      <c r="B16" s="7"/>
    </row>
    <row r="18" spans="1:5" ht="18" x14ac:dyDescent="0.25">
      <c r="A18" s="21" t="s">
        <v>14</v>
      </c>
      <c r="B18" s="1" t="s">
        <v>0</v>
      </c>
      <c r="C18" s="1">
        <v>45</v>
      </c>
      <c r="D18" s="1" t="s">
        <v>0</v>
      </c>
      <c r="E18" s="1">
        <f>C18*0.9</f>
        <v>40.5</v>
      </c>
    </row>
    <row r="19" spans="1:5" x14ac:dyDescent="0.2">
      <c r="A19" s="19" t="s">
        <v>3</v>
      </c>
      <c r="B19" s="3"/>
      <c r="C19" s="10"/>
      <c r="D19" s="10"/>
    </row>
    <row r="20" spans="1:5" x14ac:dyDescent="0.2">
      <c r="A20" s="10" t="s">
        <v>16</v>
      </c>
      <c r="B20" s="14">
        <f>E18*0.65</f>
        <v>26.324999999999999</v>
      </c>
      <c r="C20" s="14">
        <f>E18*0.75</f>
        <v>30.375</v>
      </c>
      <c r="D20" s="14">
        <f>E18*0.85</f>
        <v>34.424999999999997</v>
      </c>
    </row>
    <row r="21" spans="1:5" x14ac:dyDescent="0.2">
      <c r="A21" s="10" t="s">
        <v>17</v>
      </c>
      <c r="B21" s="14">
        <f>E18*0.7</f>
        <v>28.349999999999998</v>
      </c>
      <c r="C21" s="15">
        <f>E18*0.8</f>
        <v>32.4</v>
      </c>
      <c r="D21" s="15">
        <f>E18*0.9</f>
        <v>36.450000000000003</v>
      </c>
    </row>
    <row r="22" spans="1:5" x14ac:dyDescent="0.2">
      <c r="A22" s="10" t="s">
        <v>18</v>
      </c>
      <c r="B22" s="15">
        <f>E18*0.75</f>
        <v>30.375</v>
      </c>
      <c r="C22" s="15">
        <f>E18*0.85</f>
        <v>34.424999999999997</v>
      </c>
      <c r="D22" s="15">
        <f>E18*0.95</f>
        <v>38.475000000000001</v>
      </c>
    </row>
    <row r="23" spans="1:5" x14ac:dyDescent="0.2">
      <c r="A23" s="10" t="s">
        <v>19</v>
      </c>
      <c r="B23" s="15">
        <f>E18*0.65</f>
        <v>26.324999999999999</v>
      </c>
      <c r="C23" s="15">
        <f>E18*0.75</f>
        <v>30.375</v>
      </c>
      <c r="D23" s="15">
        <f>E18*0.85</f>
        <v>34.424999999999997</v>
      </c>
    </row>
    <row r="25" spans="1:5" x14ac:dyDescent="0.2">
      <c r="A25" s="19" t="s">
        <v>4</v>
      </c>
      <c r="B25" s="3"/>
    </row>
    <row r="26" spans="1:5" x14ac:dyDescent="0.2">
      <c r="A26" s="10" t="s">
        <v>22</v>
      </c>
      <c r="B26" s="17"/>
    </row>
    <row r="27" spans="1:5" x14ac:dyDescent="0.2">
      <c r="A27" s="2"/>
      <c r="B27" s="11"/>
    </row>
    <row r="28" spans="1:5" x14ac:dyDescent="0.2">
      <c r="A28" s="19" t="s">
        <v>5</v>
      </c>
      <c r="B28" s="3"/>
    </row>
    <row r="29" spans="1:5" x14ac:dyDescent="0.2">
      <c r="A29" s="10" t="s">
        <v>10</v>
      </c>
      <c r="B29" s="3"/>
    </row>
    <row r="30" spans="1:5" x14ac:dyDescent="0.2">
      <c r="A30" s="2"/>
      <c r="B30" s="24"/>
    </row>
    <row r="31" spans="1:5" x14ac:dyDescent="0.2">
      <c r="A31" s="19" t="s">
        <v>2</v>
      </c>
      <c r="B31" s="3"/>
    </row>
    <row r="32" spans="1:5" x14ac:dyDescent="0.2">
      <c r="A32" s="2"/>
      <c r="B32" s="9"/>
    </row>
    <row r="33" spans="1:10" ht="18" x14ac:dyDescent="0.25">
      <c r="A33" s="21" t="s">
        <v>13</v>
      </c>
      <c r="B33" s="1" t="s">
        <v>0</v>
      </c>
      <c r="C33" s="1">
        <v>100</v>
      </c>
      <c r="D33" s="1" t="s">
        <v>0</v>
      </c>
      <c r="E33" s="1">
        <f>C33*0.9</f>
        <v>90</v>
      </c>
    </row>
    <row r="34" spans="1:10" x14ac:dyDescent="0.2">
      <c r="A34" s="19" t="s">
        <v>6</v>
      </c>
      <c r="B34" s="3"/>
      <c r="C34" s="10"/>
      <c r="D34" s="10"/>
    </row>
    <row r="35" spans="1:10" x14ac:dyDescent="0.2">
      <c r="A35" s="10" t="s">
        <v>16</v>
      </c>
      <c r="B35" s="14">
        <f>E33*0.65</f>
        <v>58.5</v>
      </c>
      <c r="C35" s="14">
        <f>E33*0.75</f>
        <v>67.5</v>
      </c>
      <c r="D35" s="14">
        <f>E33*0.85</f>
        <v>76.5</v>
      </c>
    </row>
    <row r="36" spans="1:10" x14ac:dyDescent="0.2">
      <c r="A36" s="10" t="s">
        <v>17</v>
      </c>
      <c r="B36" s="14">
        <f>E33*0.7</f>
        <v>62.999999999999993</v>
      </c>
      <c r="C36" s="15">
        <f>E33*0.8</f>
        <v>72</v>
      </c>
      <c r="D36" s="15">
        <f>E33*0.9</f>
        <v>81</v>
      </c>
    </row>
    <row r="37" spans="1:10" x14ac:dyDescent="0.2">
      <c r="A37" s="10" t="s">
        <v>18</v>
      </c>
      <c r="B37" s="15">
        <f>E33*0.75</f>
        <v>67.5</v>
      </c>
      <c r="C37" s="15">
        <f>E33*0.85</f>
        <v>76.5</v>
      </c>
      <c r="D37" s="15">
        <f>E33*0.95</f>
        <v>85.5</v>
      </c>
    </row>
    <row r="38" spans="1:10" x14ac:dyDescent="0.2">
      <c r="A38" s="10" t="s">
        <v>19</v>
      </c>
      <c r="B38" s="15">
        <f>E33*0.65</f>
        <v>58.5</v>
      </c>
      <c r="C38" s="15">
        <f>E33*0.75</f>
        <v>67.5</v>
      </c>
      <c r="D38" s="15">
        <f>E33*0.85</f>
        <v>76.5</v>
      </c>
    </row>
    <row r="40" spans="1:10" x14ac:dyDescent="0.2">
      <c r="A40" s="19" t="s">
        <v>1</v>
      </c>
      <c r="B40" s="3"/>
    </row>
    <row r="41" spans="1:10" x14ac:dyDescent="0.2">
      <c r="A41" s="10" t="s">
        <v>22</v>
      </c>
      <c r="B41" s="16"/>
    </row>
    <row r="42" spans="1:10" x14ac:dyDescent="0.2">
      <c r="A42" s="2"/>
      <c r="B42" s="11"/>
      <c r="D42" s="2"/>
      <c r="E42" s="2"/>
    </row>
    <row r="43" spans="1:10" x14ac:dyDescent="0.2">
      <c r="A43" s="19" t="s">
        <v>8</v>
      </c>
      <c r="B43" s="3"/>
    </row>
    <row r="44" spans="1:10" x14ac:dyDescent="0.2">
      <c r="A44" s="10" t="s">
        <v>10</v>
      </c>
      <c r="B44" s="17"/>
    </row>
    <row r="45" spans="1:10" x14ac:dyDescent="0.2">
      <c r="A45" s="2"/>
      <c r="B45" s="23"/>
      <c r="I45" s="2"/>
      <c r="J45" s="2"/>
    </row>
    <row r="46" spans="1:10" x14ac:dyDescent="0.2">
      <c r="A46" s="19" t="s">
        <v>7</v>
      </c>
      <c r="B46" s="17"/>
    </row>
    <row r="47" spans="1:10" x14ac:dyDescent="0.2">
      <c r="A47" s="10" t="s">
        <v>10</v>
      </c>
      <c r="B47" s="17"/>
    </row>
    <row r="48" spans="1:10" x14ac:dyDescent="0.2">
      <c r="A48" s="2"/>
      <c r="B48" s="23"/>
    </row>
    <row r="49" spans="1:5" ht="18" x14ac:dyDescent="0.25">
      <c r="A49" s="22" t="s">
        <v>12</v>
      </c>
    </row>
    <row r="50" spans="1:5" x14ac:dyDescent="0.2">
      <c r="A50" s="19" t="s">
        <v>9</v>
      </c>
      <c r="B50" s="1" t="s">
        <v>0</v>
      </c>
      <c r="C50" s="1">
        <v>32.5</v>
      </c>
      <c r="D50" s="1" t="s">
        <v>0</v>
      </c>
      <c r="E50" s="1">
        <f>C50*0.9</f>
        <v>29.25</v>
      </c>
    </row>
    <row r="51" spans="1:5" x14ac:dyDescent="0.2">
      <c r="A51" s="10" t="s">
        <v>16</v>
      </c>
      <c r="B51" s="14">
        <f>E50*0.65</f>
        <v>19.012499999999999</v>
      </c>
      <c r="C51" s="14">
        <f>E50*0.75</f>
        <v>21.9375</v>
      </c>
      <c r="D51" s="14">
        <f>E50*0.85</f>
        <v>24.862500000000001</v>
      </c>
    </row>
    <row r="52" spans="1:5" x14ac:dyDescent="0.2">
      <c r="A52" s="10" t="s">
        <v>17</v>
      </c>
      <c r="B52" s="14">
        <f>E50*0.7</f>
        <v>20.474999999999998</v>
      </c>
      <c r="C52" s="15">
        <f>E50*0.8</f>
        <v>23.400000000000002</v>
      </c>
      <c r="D52" s="15">
        <f>E50*0.9</f>
        <v>26.324999999999999</v>
      </c>
    </row>
    <row r="53" spans="1:5" x14ac:dyDescent="0.2">
      <c r="A53" s="10" t="s">
        <v>18</v>
      </c>
      <c r="B53" s="15">
        <f>E50*0.75</f>
        <v>21.9375</v>
      </c>
      <c r="C53" s="15">
        <f>E50*0.85</f>
        <v>24.862500000000001</v>
      </c>
      <c r="D53" s="15">
        <f>E50*0.95</f>
        <v>27.787499999999998</v>
      </c>
    </row>
    <row r="54" spans="1:5" x14ac:dyDescent="0.2">
      <c r="A54" s="10" t="s">
        <v>19</v>
      </c>
      <c r="B54" s="15">
        <f>E50*0.65</f>
        <v>19.012499999999999</v>
      </c>
      <c r="C54" s="15">
        <f>E50*0.75</f>
        <v>21.9375</v>
      </c>
      <c r="D54" s="15">
        <f>E50*0.85</f>
        <v>24.862500000000001</v>
      </c>
    </row>
    <row r="56" spans="1:5" x14ac:dyDescent="0.2">
      <c r="A56" s="19" t="s">
        <v>23</v>
      </c>
      <c r="B56" s="3"/>
    </row>
    <row r="57" spans="1:5" x14ac:dyDescent="0.2">
      <c r="A57" s="10" t="s">
        <v>22</v>
      </c>
      <c r="B57" s="16"/>
    </row>
    <row r="59" spans="1:5" x14ac:dyDescent="0.2">
      <c r="A59" s="19" t="s">
        <v>24</v>
      </c>
      <c r="B59" s="3"/>
    </row>
    <row r="60" spans="1:5" x14ac:dyDescent="0.2">
      <c r="A60" s="10" t="s">
        <v>10</v>
      </c>
      <c r="B60" s="8"/>
    </row>
    <row r="62" spans="1:5" x14ac:dyDescent="0.2">
      <c r="A62" s="19" t="s">
        <v>2</v>
      </c>
      <c r="B62" s="10"/>
    </row>
    <row r="83" spans="1:2" ht="15" x14ac:dyDescent="0.2">
      <c r="A83" s="12"/>
      <c r="B83" s="12"/>
    </row>
    <row r="84" spans="1:2" ht="15" x14ac:dyDescent="0.2">
      <c r="A84" s="12"/>
      <c r="B84" s="12"/>
    </row>
    <row r="85" spans="1:2" ht="15" x14ac:dyDescent="0.2">
      <c r="A85" s="12"/>
      <c r="B85" s="12"/>
    </row>
    <row r="86" spans="1:2" ht="15" x14ac:dyDescent="0.2">
      <c r="A86" s="12"/>
      <c r="B86" s="12"/>
    </row>
    <row r="87" spans="1:2" ht="15" x14ac:dyDescent="0.2">
      <c r="A87" s="12"/>
      <c r="B87" s="12"/>
    </row>
    <row r="88" spans="1:2" ht="15" x14ac:dyDescent="0.2">
      <c r="A88" s="12"/>
      <c r="B88" s="12"/>
    </row>
    <row r="89" spans="1:2" ht="15" x14ac:dyDescent="0.2">
      <c r="A89" s="12"/>
      <c r="B89" s="12"/>
    </row>
    <row r="90" spans="1:2" ht="15" x14ac:dyDescent="0.2">
      <c r="A90" s="12"/>
      <c r="B90" s="12"/>
    </row>
    <row r="91" spans="1:2" ht="15" x14ac:dyDescent="0.2">
      <c r="A91" s="12"/>
      <c r="B91" s="12"/>
    </row>
    <row r="92" spans="1:2" ht="15" x14ac:dyDescent="0.2">
      <c r="A92" s="12"/>
      <c r="B92" s="12"/>
    </row>
    <row r="93" spans="1:2" ht="15" x14ac:dyDescent="0.2">
      <c r="A93" s="12"/>
      <c r="B93" s="12"/>
    </row>
    <row r="94" spans="1:2" ht="15" x14ac:dyDescent="0.2">
      <c r="A94" s="12"/>
      <c r="B94" s="12"/>
    </row>
    <row r="95" spans="1:2" ht="15" x14ac:dyDescent="0.2">
      <c r="A95" s="12"/>
      <c r="B95" s="12"/>
    </row>
    <row r="96" spans="1:2" ht="15" x14ac:dyDescent="0.2">
      <c r="A96" s="12"/>
      <c r="B96" s="12"/>
    </row>
    <row r="97" spans="1:2" ht="15" x14ac:dyDescent="0.2">
      <c r="A97" s="12"/>
      <c r="B97" s="12"/>
    </row>
    <row r="98" spans="1:2" ht="15" x14ac:dyDescent="0.2">
      <c r="A98" s="12"/>
      <c r="B98" s="12"/>
    </row>
    <row r="99" spans="1:2" ht="15" x14ac:dyDescent="0.2">
      <c r="A99" s="12"/>
      <c r="B99" s="12"/>
    </row>
    <row r="100" spans="1:2" ht="15" x14ac:dyDescent="0.2">
      <c r="A100" s="12"/>
      <c r="B100" s="12"/>
    </row>
    <row r="101" spans="1:2" ht="15" x14ac:dyDescent="0.2">
      <c r="A101" s="12"/>
      <c r="B101" s="12"/>
    </row>
    <row r="102" spans="1:2" ht="15" x14ac:dyDescent="0.2">
      <c r="A102" s="12"/>
      <c r="B102" s="12"/>
    </row>
    <row r="103" spans="1:2" ht="15" x14ac:dyDescent="0.2">
      <c r="A103" s="12"/>
      <c r="B103" s="12"/>
    </row>
    <row r="104" spans="1:2" ht="15" x14ac:dyDescent="0.2">
      <c r="A104" s="12"/>
      <c r="B104" s="12"/>
    </row>
    <row r="105" spans="1:2" ht="15" x14ac:dyDescent="0.2">
      <c r="A105" s="12"/>
      <c r="B105" s="12"/>
    </row>
    <row r="106" spans="1:2" ht="15" x14ac:dyDescent="0.2">
      <c r="A106" s="12"/>
      <c r="B106" s="12"/>
    </row>
    <row r="107" spans="1:2" ht="15" x14ac:dyDescent="0.2">
      <c r="A107" s="12"/>
      <c r="B107" s="12"/>
    </row>
    <row r="108" spans="1:2" ht="15" x14ac:dyDescent="0.2">
      <c r="A108" s="12"/>
      <c r="B108" s="12"/>
    </row>
    <row r="109" spans="1:2" ht="15" x14ac:dyDescent="0.2">
      <c r="A109" s="12"/>
      <c r="B109" s="12"/>
    </row>
    <row r="110" spans="1:2" ht="15" x14ac:dyDescent="0.2">
      <c r="A110" s="12"/>
      <c r="B110" s="12"/>
    </row>
    <row r="111" spans="1:2" ht="15" x14ac:dyDescent="0.2">
      <c r="A111" s="12"/>
      <c r="B111" s="12"/>
    </row>
    <row r="112" spans="1:2" ht="15" x14ac:dyDescent="0.2">
      <c r="A112" s="12"/>
      <c r="B112" s="12"/>
    </row>
  </sheetData>
  <mergeCells count="1">
    <mergeCell ref="A1:E1"/>
  </mergeCells>
  <pageMargins left="0.7" right="0.7" top="0.75" bottom="0.75" header="0.3" footer="0.3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2</vt:i4>
      </vt:variant>
    </vt:vector>
  </HeadingPairs>
  <TitlesOfParts>
    <vt:vector size="2" baseType="lpstr">
      <vt:lpstr>W531 BBB</vt:lpstr>
      <vt:lpstr>Ark1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Moberg</dc:creator>
  <cp:lastModifiedBy>Kasper</cp:lastModifiedBy>
  <cp:lastPrinted>2013-07-02T14:20:49Z</cp:lastPrinted>
  <dcterms:created xsi:type="dcterms:W3CDTF">2013-06-04T12:17:07Z</dcterms:created>
  <dcterms:modified xsi:type="dcterms:W3CDTF">2013-07-02T14:25:43Z</dcterms:modified>
</cp:coreProperties>
</file>