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autoCompressPictures="0"/>
  <bookViews>
    <workbookView xWindow="0" yWindow="0" windowWidth="25600" windowHeight="15540"/>
  </bookViews>
  <sheets>
    <sheet name="Workout" sheetId="1" r:id="rId1"/>
  </sheets>
  <definedNames>
    <definedName name="_xlnm.Print_Area" localSheetId="0">Workout!$A$1:$P$45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5" i="1" l="1"/>
  <c r="J39" i="1"/>
  <c r="J32" i="1"/>
  <c r="J25" i="1"/>
  <c r="J18" i="1"/>
  <c r="J11" i="1"/>
  <c r="F39" i="1"/>
  <c r="F32" i="1"/>
  <c r="F25" i="1"/>
  <c r="F18" i="1"/>
  <c r="F11" i="1"/>
  <c r="B39" i="1"/>
  <c r="B32" i="1"/>
  <c r="B25" i="1"/>
  <c r="B18" i="1"/>
  <c r="B11" i="1"/>
  <c r="J4" i="1"/>
  <c r="F4" i="1"/>
  <c r="B4" i="1"/>
</calcChain>
</file>

<file path=xl/sharedStrings.xml><?xml version="1.0" encoding="utf-8"?>
<sst xmlns="http://schemas.openxmlformats.org/spreadsheetml/2006/main" count="61" uniqueCount="51">
  <si>
    <t>Uge 1 - (I = 1 x 8-10 reps, II = 10-12 reps)</t>
  </si>
  <si>
    <t>Uge 2 - (I =  6-8 reps, II = 8-10 reps)</t>
  </si>
  <si>
    <t>Uge 3 - (I = 4-6 reps, II = 6-8 reps)</t>
  </si>
  <si>
    <t>Sæt 1</t>
  </si>
  <si>
    <t>Sæt 2</t>
  </si>
  <si>
    <t>Sæt 3</t>
  </si>
  <si>
    <t>Sæt 4</t>
  </si>
  <si>
    <t>Mandag</t>
  </si>
  <si>
    <t>Bænkpres (I)</t>
  </si>
  <si>
    <t>Dumbell incline press (II)</t>
  </si>
  <si>
    <t>Pushpress (I)</t>
  </si>
  <si>
    <t>Dumbell side laterals (II)</t>
  </si>
  <si>
    <t>Skullcrushers (II)</t>
  </si>
  <si>
    <t>Valgfri maveøvelse (II)</t>
  </si>
  <si>
    <t>Tirsdag</t>
  </si>
  <si>
    <t>Squat (I)</t>
  </si>
  <si>
    <t>Rumænsk dødløft (I)</t>
  </si>
  <si>
    <t>Bent over barbell rows (I)</t>
  </si>
  <si>
    <t>Pullups (I)</t>
  </si>
  <si>
    <t>Barbell curls (II)  </t>
  </si>
  <si>
    <t>Standing calf raises (II)</t>
  </si>
  <si>
    <t>Onsdag</t>
  </si>
  <si>
    <t>Incline barbell bænkpres (I)</t>
  </si>
  <si>
    <t>Decline dumbell bænkpres (II)</t>
  </si>
  <si>
    <t>Military presses (I)</t>
  </si>
  <si>
    <t>Dumbell rear laterals (II)</t>
  </si>
  <si>
    <t>Pushdowns (II)</t>
  </si>
  <si>
    <t>Torsdag</t>
  </si>
  <si>
    <t>Dødløft (I)</t>
  </si>
  <si>
    <t>Benpres (II)</t>
  </si>
  <si>
    <t>Dumbell rows (I)</t>
  </si>
  <si>
    <t>Wide grip pulldowns (II)</t>
  </si>
  <si>
    <t>Preacher curls (II)</t>
  </si>
  <si>
    <t>Seated calf raises (II)</t>
  </si>
  <si>
    <t>Fredag</t>
  </si>
  <si>
    <t>Decline bænkpres (I)</t>
  </si>
  <si>
    <t>Dumbell bænkpres (II)</t>
  </si>
  <si>
    <t>Seated dumbell skulderpres (I)</t>
  </si>
  <si>
    <t>Dumbell “lean away” laterals (II)</t>
  </si>
  <si>
    <t>Overhead triceps extensions (II)</t>
  </si>
  <si>
    <t>Lørdag</t>
  </si>
  <si>
    <t>Front squat (I)</t>
  </si>
  <si>
    <t>Rack pulls (5-10 cm under knæet) (I)</t>
  </si>
  <si>
    <t>Cable rows (II)</t>
  </si>
  <si>
    <t>Chinups (I)</t>
  </si>
  <si>
    <t>Dumbell curls (II)</t>
  </si>
  <si>
    <t>Standing calf raises (II)</t>
  </si>
  <si>
    <t>Dato</t>
  </si>
  <si>
    <t>Fra</t>
  </si>
  <si>
    <t>Til</t>
  </si>
  <si>
    <t>Navn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</si>
</sst>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6]d\.\ mmmm\ yyyy;@"/>
    <numFmt numFmtId="165" formatCode="dd\.mm\.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2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theme="0" tint="-0.34998626667073579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Border="1"/>
    <xf numFmtId="0" fontId="1" fillId="3" borderId="8" xfId="0" applyFont="1" applyFill="1" applyBorder="1"/>
    <xf numFmtId="0" fontId="0" fillId="3" borderId="0" xfId="0" applyFill="1" applyBorder="1"/>
    <xf numFmtId="0" fontId="0" fillId="3" borderId="9" xfId="0" applyFill="1" applyBorder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9" xfId="0" applyBorder="1"/>
    <xf numFmtId="0" fontId="0" fillId="0" borderId="0" xfId="0" applyFont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" xfId="0" applyFont="1" applyBorder="1"/>
    <xf numFmtId="0" fontId="2" fillId="0" borderId="12" xfId="0" applyFont="1" applyBorder="1"/>
    <xf numFmtId="0" fontId="0" fillId="0" borderId="2" xfId="0" applyBorder="1"/>
    <xf numFmtId="0" fontId="0" fillId="0" borderId="5" xfId="0" applyBorder="1"/>
    <xf numFmtId="0" fontId="0" fillId="0" borderId="13" xfId="0" applyBorder="1"/>
    <xf numFmtId="0" fontId="0" fillId="0" borderId="0" xfId="0" applyBorder="1" applyAlignment="1"/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3" borderId="20" xfId="0" applyFont="1" applyFill="1" applyBorder="1"/>
    <xf numFmtId="0" fontId="0" fillId="3" borderId="18" xfId="0" applyFill="1" applyBorder="1"/>
    <xf numFmtId="0" fontId="0" fillId="3" borderId="17" xfId="0" applyFill="1" applyBorder="1"/>
    <xf numFmtId="0" fontId="0" fillId="0" borderId="21" xfId="0" applyBorder="1"/>
    <xf numFmtId="0" fontId="2" fillId="0" borderId="22" xfId="0" applyFont="1" applyBorder="1"/>
    <xf numFmtId="0" fontId="2" fillId="0" borderId="23" xfId="0" applyFont="1" applyBorder="1"/>
    <xf numFmtId="0" fontId="1" fillId="3" borderId="23" xfId="0" applyFont="1" applyFill="1" applyBorder="1"/>
    <xf numFmtId="0" fontId="2" fillId="0" borderId="23" xfId="0" applyFont="1" applyBorder="1" applyAlignment="1">
      <alignment horizontal="left"/>
    </xf>
    <xf numFmtId="0" fontId="1" fillId="3" borderId="24" xfId="0" applyFont="1" applyFill="1" applyBorder="1"/>
    <xf numFmtId="0" fontId="0" fillId="0" borderId="14" xfId="0" applyBorder="1" applyAlignment="1">
      <alignment horizontal="center"/>
    </xf>
    <xf numFmtId="14" fontId="0" fillId="0" borderId="9" xfId="0" applyNumberFormat="1" applyBorder="1"/>
    <xf numFmtId="0" fontId="1" fillId="0" borderId="25" xfId="0" applyFont="1" applyBorder="1" applyAlignment="1">
      <alignment horizontal="center"/>
    </xf>
    <xf numFmtId="0" fontId="0" fillId="0" borderId="27" xfId="0" applyBorder="1"/>
    <xf numFmtId="164" fontId="0" fillId="0" borderId="28" xfId="0" applyNumberFormat="1" applyBorder="1"/>
    <xf numFmtId="0" fontId="0" fillId="0" borderId="29" xfId="0" applyBorder="1"/>
    <xf numFmtId="164" fontId="0" fillId="0" borderId="30" xfId="0" applyNumberFormat="1" applyBorder="1"/>
    <xf numFmtId="0" fontId="1" fillId="3" borderId="0" xfId="0" applyFont="1" applyFill="1" applyBorder="1"/>
    <xf numFmtId="0" fontId="0" fillId="0" borderId="21" xfId="0" applyBorder="1" applyAlignment="1">
      <alignment horizontal="center"/>
    </xf>
    <xf numFmtId="0" fontId="0" fillId="0" borderId="31" xfId="0" applyBorder="1" applyAlignment="1">
      <alignment horizontal="center"/>
    </xf>
    <xf numFmtId="165" fontId="1" fillId="3" borderId="7" xfId="0" applyNumberFormat="1" applyFont="1" applyFill="1" applyBorder="1" applyAlignment="1">
      <alignment horizontal="left" vertical="top"/>
    </xf>
    <xf numFmtId="165" fontId="1" fillId="3" borderId="19" xfId="0" applyNumberFormat="1" applyFont="1" applyFill="1" applyBorder="1" applyAlignment="1">
      <alignment horizontal="left" vertical="top"/>
    </xf>
    <xf numFmtId="0" fontId="0" fillId="0" borderId="2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26" xfId="0" applyFont="1" applyBorder="1" applyAlignment="1">
      <alignment horizontal="center"/>
    </xf>
    <xf numFmtId="165" fontId="1" fillId="3" borderId="0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" xfId="0" builtinId="0"/>
  </cellStyles>
  <dxfs count="22">
    <dxf>
      <border diagonalUp="0" diagonalDown="0" outline="0">
        <left/>
        <right style="thick">
          <color indexed="64"/>
        </right>
        <top/>
        <bottom/>
      </border>
    </dxf>
    <dxf>
      <border diagonalUp="0" diagonalDown="0">
        <left/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>
        <left style="thick">
          <color indexed="64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border diagonalUp="0" diagonalDown="0">
        <left/>
        <right style="thick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>
        <left style="thick">
          <color indexed="64"/>
        </left>
        <right/>
        <top/>
        <bottom/>
        <vertical/>
        <horizontal/>
      </border>
    </dxf>
    <dxf>
      <border diagonalUp="0" diagonalDown="0" outline="0">
        <left/>
        <right style="thick">
          <color indexed="64"/>
        </right>
        <top/>
        <bottom/>
      </border>
    </dxf>
    <dxf>
      <border diagonalUp="0" diagonalDown="0">
        <left/>
        <right style="thick">
          <color indexed="64"/>
        </right>
        <top style="thick">
          <color auto="1"/>
        </top>
        <bottom style="thick">
          <color auto="1"/>
        </bottom>
        <vertical/>
        <horizontal style="thick">
          <color auto="1"/>
        </horizontal>
      </border>
    </dxf>
    <dxf>
      <border diagonalUp="0" diagonalDown="0" outline="0">
        <left/>
        <right/>
        <top/>
        <bottom/>
      </border>
    </dxf>
    <dxf>
      <border diagonalUp="0" diagonalDown="0">
        <left/>
        <right/>
        <top style="thick">
          <color auto="1"/>
        </top>
        <bottom style="thick">
          <color auto="1"/>
        </bottom>
        <vertical/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>
        <left/>
        <right/>
        <top style="thick">
          <color auto="1"/>
        </top>
        <bottom style="thick">
          <color auto="1"/>
        </bottom>
        <vertical/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 outline="0">
        <left style="thick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numFmt numFmtId="164" formatCode="[$-406]d\.\ mmmm\ yyyy;@"/>
      <border diagonalUp="0" diagonalDown="0">
        <left style="thick">
          <color indexed="64"/>
        </left>
        <right/>
        <top style="thick">
          <color auto="1"/>
        </top>
        <bottom style="thick">
          <color auto="1"/>
        </bottom>
        <vertical/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Verdana"/>
        <scheme val="none"/>
      </font>
      <border diagonalUp="0" diagonalDown="0">
        <left style="thick">
          <color indexed="64"/>
        </left>
        <right style="thick">
          <color indexed="64"/>
        </right>
        <top style="thick">
          <color auto="1"/>
        </top>
        <bottom style="thick">
          <color auto="1"/>
        </bottom>
        <vertical/>
        <horizontal style="thick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3" displayName="Table3" ref="A2:M45" headerRowCount="0" totalsRowShown="0">
  <tableColumns count="13">
    <tableColumn id="1" name="Column1" dataDxfId="21" totalsRowDxfId="20"/>
    <tableColumn id="9" name="Column9" dataDxfId="19" totalsRowDxfId="18"/>
    <tableColumn id="8" name="Column8" dataDxfId="17" totalsRowDxfId="16"/>
    <tableColumn id="2" name="Column2" dataDxfId="15" totalsRowDxfId="14"/>
    <tableColumn id="3" name="Column3" dataDxfId="13" totalsRowDxfId="12"/>
    <tableColumn id="10" name="Column4" dataDxfId="11" totalsRowDxfId="10"/>
    <tableColumn id="11" name="Column5" dataDxfId="9" totalsRowDxfId="8"/>
    <tableColumn id="12" name="Column6"/>
    <tableColumn id="13" name="Column7" dataDxfId="7" totalsRowDxfId="6"/>
    <tableColumn id="14" name="Column10" dataDxfId="5" totalsRowDxfId="4"/>
    <tableColumn id="15" name="Column11" dataDxfId="3" totalsRowDxfId="2"/>
    <tableColumn id="16" name="Column12"/>
    <tableColumn id="17" name="Column13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150"/>
  <sheetViews>
    <sheetView tabSelected="1" workbookViewId="0">
      <selection activeCell="P11" sqref="P11"/>
    </sheetView>
  </sheetViews>
  <sheetFormatPr baseColWidth="10" defaultColWidth="8.83203125" defaultRowHeight="14" x14ac:dyDescent="0"/>
  <cols>
    <col min="1" max="1" width="37.1640625" customWidth="1"/>
    <col min="2" max="3" width="10.6640625" customWidth="1"/>
    <col min="4" max="4" width="10.6640625" style="17" customWidth="1"/>
    <col min="5" max="13" width="10.6640625" customWidth="1"/>
    <col min="15" max="15" width="4.83203125" customWidth="1"/>
    <col min="16" max="16" width="15.83203125" customWidth="1"/>
  </cols>
  <sheetData>
    <row r="1" spans="1:18" ht="15" thickBot="1">
      <c r="A1" s="32"/>
      <c r="B1" s="49" t="s">
        <v>0</v>
      </c>
      <c r="C1" s="50"/>
      <c r="D1" s="50"/>
      <c r="E1" s="51"/>
      <c r="F1" s="52" t="s">
        <v>1</v>
      </c>
      <c r="G1" s="53"/>
      <c r="H1" s="53"/>
      <c r="I1" s="54"/>
      <c r="J1" s="55" t="s">
        <v>2</v>
      </c>
      <c r="K1" s="56"/>
      <c r="L1" s="56"/>
      <c r="M1" s="57"/>
    </row>
    <row r="2" spans="1:18" ht="16" thickTop="1" thickBot="1">
      <c r="A2" s="31"/>
      <c r="B2" s="19" t="s">
        <v>3</v>
      </c>
      <c r="C2" s="20" t="s">
        <v>4</v>
      </c>
      <c r="D2" s="20" t="s">
        <v>5</v>
      </c>
      <c r="E2" s="21" t="s">
        <v>6</v>
      </c>
      <c r="F2" s="19" t="s">
        <v>3</v>
      </c>
      <c r="G2" s="20" t="s">
        <v>4</v>
      </c>
      <c r="H2" s="20" t="s">
        <v>5</v>
      </c>
      <c r="I2" s="21" t="s">
        <v>6</v>
      </c>
      <c r="J2" s="19" t="s">
        <v>3</v>
      </c>
      <c r="K2" s="20" t="s">
        <v>4</v>
      </c>
      <c r="L2" s="20" t="s">
        <v>5</v>
      </c>
      <c r="M2" s="21" t="s">
        <v>6</v>
      </c>
      <c r="O2" s="58" t="s">
        <v>47</v>
      </c>
      <c r="P2" s="59"/>
      <c r="R2" s="1"/>
    </row>
    <row r="3" spans="1:18" ht="16" thickTop="1" thickBot="1">
      <c r="A3" s="43"/>
      <c r="B3" s="44"/>
      <c r="C3" s="39"/>
      <c r="D3" s="39"/>
      <c r="E3" s="40"/>
      <c r="F3" s="44"/>
      <c r="G3" s="45"/>
      <c r="H3" s="45"/>
      <c r="I3" s="46"/>
      <c r="J3" s="44"/>
      <c r="K3" s="45"/>
      <c r="L3" s="45"/>
      <c r="M3" s="46"/>
      <c r="O3" s="33"/>
      <c r="P3" s="47"/>
      <c r="R3" s="1"/>
    </row>
    <row r="4" spans="1:18">
      <c r="A4" s="28" t="s">
        <v>7</v>
      </c>
      <c r="B4" s="41">
        <f xml:space="preserve"> P4</f>
        <v>41113</v>
      </c>
      <c r="C4" s="38"/>
      <c r="D4" s="3"/>
      <c r="E4" s="4"/>
      <c r="F4" s="48">
        <f xml:space="preserve"> P4+7</f>
        <v>41120</v>
      </c>
      <c r="G4" s="2"/>
      <c r="H4" s="3"/>
      <c r="I4" s="4"/>
      <c r="J4" s="41">
        <f xml:space="preserve"> P4+14</f>
        <v>41127</v>
      </c>
      <c r="K4" s="2"/>
      <c r="L4" s="3"/>
      <c r="M4" s="4"/>
      <c r="O4" s="34" t="s">
        <v>48</v>
      </c>
      <c r="P4" s="35">
        <v>41113</v>
      </c>
    </row>
    <row r="5" spans="1:18" ht="20" customHeight="1" thickBot="1">
      <c r="A5" s="29" t="s">
        <v>8</v>
      </c>
      <c r="B5" s="5"/>
      <c r="C5" s="6"/>
      <c r="D5" s="1"/>
      <c r="E5" s="7"/>
      <c r="F5" s="5"/>
      <c r="G5" s="6"/>
      <c r="H5" s="1"/>
      <c r="I5" s="7"/>
      <c r="J5" s="5"/>
      <c r="K5" s="6"/>
      <c r="L5" s="1"/>
      <c r="M5" s="7"/>
      <c r="O5" s="36" t="s">
        <v>49</v>
      </c>
      <c r="P5" s="37">
        <f>P4+19</f>
        <v>41132</v>
      </c>
    </row>
    <row r="6" spans="1:18" ht="20" customHeight="1">
      <c r="A6" s="29" t="s">
        <v>9</v>
      </c>
      <c r="B6" s="5"/>
      <c r="C6" s="6"/>
      <c r="D6" s="18"/>
      <c r="E6" s="7"/>
      <c r="F6" s="5"/>
      <c r="G6" s="6"/>
      <c r="H6" s="1"/>
      <c r="I6" s="7"/>
      <c r="J6" s="5"/>
      <c r="K6" s="6"/>
      <c r="L6" s="1"/>
      <c r="M6" s="7"/>
    </row>
    <row r="7" spans="1:18" ht="20" customHeight="1">
      <c r="A7" s="29" t="s">
        <v>10</v>
      </c>
      <c r="B7" s="5"/>
      <c r="C7" s="6"/>
      <c r="D7" s="1"/>
      <c r="E7" s="7"/>
      <c r="F7" s="5"/>
      <c r="G7" s="6"/>
      <c r="H7" s="1"/>
      <c r="I7" s="7"/>
      <c r="J7" s="5"/>
      <c r="K7" s="6"/>
      <c r="L7" s="1"/>
      <c r="M7" s="7"/>
      <c r="O7" t="s">
        <v>50</v>
      </c>
    </row>
    <row r="8" spans="1:18" ht="20" customHeight="1">
      <c r="A8" s="29" t="s">
        <v>11</v>
      </c>
      <c r="B8" s="5"/>
      <c r="C8" s="6"/>
      <c r="D8" s="1"/>
      <c r="E8" s="7"/>
      <c r="F8" s="5"/>
      <c r="G8" s="6"/>
      <c r="H8" s="1"/>
      <c r="I8" s="7"/>
      <c r="J8" s="5"/>
      <c r="K8" s="6"/>
      <c r="L8" s="1"/>
      <c r="M8" s="7"/>
    </row>
    <row r="9" spans="1:18" ht="20" customHeight="1">
      <c r="A9" s="29" t="s">
        <v>12</v>
      </c>
      <c r="B9" s="5"/>
      <c r="C9" s="6"/>
      <c r="D9" s="1"/>
      <c r="E9" s="7"/>
      <c r="F9" s="5"/>
      <c r="G9" s="6"/>
      <c r="H9" s="1"/>
      <c r="I9" s="7"/>
      <c r="J9" s="5"/>
      <c r="K9" s="6"/>
      <c r="L9" s="1"/>
      <c r="M9" s="7"/>
      <c r="O9" s="8"/>
    </row>
    <row r="10" spans="1:18" ht="20" customHeight="1" thickBot="1">
      <c r="A10" s="29" t="s">
        <v>13</v>
      </c>
      <c r="B10" s="5"/>
      <c r="C10" s="6"/>
      <c r="D10" s="1"/>
      <c r="E10" s="7"/>
      <c r="F10" s="5"/>
      <c r="G10" s="6"/>
      <c r="H10" s="1"/>
      <c r="I10" s="7"/>
      <c r="J10" s="5"/>
      <c r="K10" s="6"/>
      <c r="L10" s="1"/>
      <c r="M10" s="7"/>
    </row>
    <row r="11" spans="1:18" ht="16" thickTop="1" thickBot="1">
      <c r="A11" s="30" t="s">
        <v>14</v>
      </c>
      <c r="B11" s="42">
        <f xml:space="preserve"> P4+1</f>
        <v>41114</v>
      </c>
      <c r="C11" s="22"/>
      <c r="D11" s="23"/>
      <c r="E11" s="24"/>
      <c r="F11" s="42">
        <f xml:space="preserve"> P4+8</f>
        <v>41121</v>
      </c>
      <c r="G11" s="22"/>
      <c r="H11" s="23"/>
      <c r="I11" s="24"/>
      <c r="J11" s="42">
        <f xml:space="preserve"> P4+15</f>
        <v>41128</v>
      </c>
      <c r="K11" s="22"/>
      <c r="L11" s="23"/>
      <c r="M11" s="24"/>
    </row>
    <row r="12" spans="1:18" ht="20" customHeight="1">
      <c r="A12" s="27" t="s">
        <v>15</v>
      </c>
      <c r="B12" s="9"/>
      <c r="C12" s="10"/>
      <c r="D12" s="1"/>
      <c r="E12" s="7"/>
      <c r="F12" s="9"/>
      <c r="G12" s="10"/>
      <c r="H12" s="1"/>
      <c r="I12" s="7"/>
      <c r="J12" s="9"/>
      <c r="K12" s="10"/>
      <c r="L12" s="1"/>
      <c r="M12" s="7"/>
    </row>
    <row r="13" spans="1:18" ht="20" customHeight="1">
      <c r="A13" s="27" t="s">
        <v>16</v>
      </c>
      <c r="B13" s="9"/>
      <c r="C13" s="10"/>
      <c r="D13" s="1"/>
      <c r="E13" s="7"/>
      <c r="F13" s="9"/>
      <c r="G13" s="10"/>
      <c r="H13" s="1"/>
      <c r="I13" s="7"/>
      <c r="J13" s="9"/>
      <c r="K13" s="10"/>
      <c r="L13" s="1"/>
      <c r="M13" s="7"/>
    </row>
    <row r="14" spans="1:18" ht="20" customHeight="1">
      <c r="A14" s="27" t="s">
        <v>17</v>
      </c>
      <c r="B14" s="9"/>
      <c r="C14" s="10"/>
      <c r="D14" s="1"/>
      <c r="E14" s="7"/>
      <c r="F14" s="9"/>
      <c r="G14" s="10"/>
      <c r="H14" s="1"/>
      <c r="I14" s="7"/>
      <c r="J14" s="9"/>
      <c r="K14" s="10"/>
      <c r="L14" s="1"/>
      <c r="M14" s="7"/>
    </row>
    <row r="15" spans="1:18" ht="20" customHeight="1">
      <c r="A15" s="27" t="s">
        <v>18</v>
      </c>
      <c r="B15" s="9"/>
      <c r="C15" s="10"/>
      <c r="D15" s="1"/>
      <c r="E15" s="7"/>
      <c r="F15" s="9"/>
      <c r="G15" s="10"/>
      <c r="H15" s="1"/>
      <c r="I15" s="7"/>
      <c r="J15" s="9"/>
      <c r="K15" s="10"/>
      <c r="L15" s="1"/>
      <c r="M15" s="7"/>
    </row>
    <row r="16" spans="1:18" ht="20" customHeight="1">
      <c r="A16" s="27" t="s">
        <v>19</v>
      </c>
      <c r="B16" s="9"/>
      <c r="C16" s="10"/>
      <c r="D16" s="1"/>
      <c r="E16" s="7"/>
      <c r="F16" s="9"/>
      <c r="G16" s="10"/>
      <c r="H16" s="1"/>
      <c r="I16" s="7"/>
      <c r="J16" s="9"/>
      <c r="K16" s="10"/>
      <c r="L16" s="1"/>
      <c r="M16" s="7"/>
    </row>
    <row r="17" spans="1:13" ht="20" customHeight="1" thickBot="1">
      <c r="A17" s="27" t="s">
        <v>20</v>
      </c>
      <c r="B17" s="9"/>
      <c r="C17" s="10"/>
      <c r="D17" s="1"/>
      <c r="E17" s="7"/>
      <c r="F17" s="9"/>
      <c r="G17" s="10"/>
      <c r="H17" s="1"/>
      <c r="I17" s="7"/>
      <c r="J17" s="9"/>
      <c r="K17" s="10"/>
      <c r="L17" s="1"/>
      <c r="M17" s="7"/>
    </row>
    <row r="18" spans="1:13" ht="16" thickTop="1" thickBot="1">
      <c r="A18" s="30" t="s">
        <v>21</v>
      </c>
      <c r="B18" s="42">
        <f xml:space="preserve"> P4+2</f>
        <v>41115</v>
      </c>
      <c r="C18" s="22"/>
      <c r="D18" s="23"/>
      <c r="E18" s="24"/>
      <c r="F18" s="42">
        <f xml:space="preserve"> P4+9</f>
        <v>41122</v>
      </c>
      <c r="G18" s="22"/>
      <c r="H18" s="23"/>
      <c r="I18" s="24"/>
      <c r="J18" s="42">
        <f xml:space="preserve"> P4+16</f>
        <v>41129</v>
      </c>
      <c r="K18" s="22"/>
      <c r="L18" s="23"/>
      <c r="M18" s="24"/>
    </row>
    <row r="19" spans="1:13" ht="20" customHeight="1">
      <c r="A19" s="27" t="s">
        <v>22</v>
      </c>
      <c r="B19" s="9"/>
      <c r="C19" s="10"/>
      <c r="D19" s="1"/>
      <c r="E19" s="7"/>
      <c r="F19" s="9"/>
      <c r="G19" s="10"/>
      <c r="H19" s="1"/>
      <c r="I19" s="7"/>
      <c r="J19" s="9"/>
      <c r="K19" s="10"/>
      <c r="L19" s="1"/>
      <c r="M19" s="7"/>
    </row>
    <row r="20" spans="1:13" ht="20" customHeight="1">
      <c r="A20" s="27" t="s">
        <v>23</v>
      </c>
      <c r="B20" s="26"/>
      <c r="C20" s="10"/>
      <c r="D20" s="1"/>
      <c r="E20" s="7"/>
      <c r="F20" s="9"/>
      <c r="G20" s="10"/>
      <c r="H20" s="1"/>
      <c r="I20" s="7"/>
      <c r="J20" s="9"/>
      <c r="K20" s="10"/>
      <c r="L20" s="1"/>
      <c r="M20" s="7"/>
    </row>
    <row r="21" spans="1:13" ht="20" customHeight="1">
      <c r="A21" s="27" t="s">
        <v>24</v>
      </c>
      <c r="B21" s="9"/>
      <c r="C21" s="10"/>
      <c r="D21" s="1"/>
      <c r="E21" s="7"/>
      <c r="F21" s="9"/>
      <c r="G21" s="10"/>
      <c r="H21" s="1"/>
      <c r="I21" s="7"/>
      <c r="J21" s="9"/>
      <c r="K21" s="10"/>
      <c r="L21" s="1"/>
      <c r="M21" s="7"/>
    </row>
    <row r="22" spans="1:13" ht="20" customHeight="1">
      <c r="A22" s="27" t="s">
        <v>25</v>
      </c>
      <c r="B22" s="9"/>
      <c r="C22" s="10"/>
      <c r="D22" s="1"/>
      <c r="E22" s="7"/>
      <c r="F22" s="9"/>
      <c r="G22" s="10"/>
      <c r="H22" s="1"/>
      <c r="I22" s="7"/>
      <c r="J22" s="9"/>
      <c r="K22" s="10"/>
      <c r="L22" s="1"/>
      <c r="M22" s="7"/>
    </row>
    <row r="23" spans="1:13" ht="20" customHeight="1">
      <c r="A23" s="27" t="s">
        <v>26</v>
      </c>
      <c r="B23" s="9"/>
      <c r="C23" s="10"/>
      <c r="D23" s="1"/>
      <c r="E23" s="7"/>
      <c r="F23" s="9"/>
      <c r="G23" s="10"/>
      <c r="H23" s="1"/>
      <c r="I23" s="7"/>
      <c r="J23" s="9"/>
      <c r="K23" s="10"/>
      <c r="L23" s="1"/>
      <c r="M23" s="7"/>
    </row>
    <row r="24" spans="1:13" ht="20" customHeight="1" thickBot="1">
      <c r="A24" s="27" t="s">
        <v>13</v>
      </c>
      <c r="B24" s="9"/>
      <c r="C24" s="10"/>
      <c r="D24" s="1"/>
      <c r="E24" s="7"/>
      <c r="F24" s="9"/>
      <c r="G24" s="10"/>
      <c r="H24" s="1"/>
      <c r="I24" s="7"/>
      <c r="J24" s="9"/>
      <c r="K24" s="10"/>
      <c r="L24" s="1"/>
      <c r="M24" s="7"/>
    </row>
    <row r="25" spans="1:13" ht="16" thickTop="1" thickBot="1">
      <c r="A25" s="30" t="s">
        <v>27</v>
      </c>
      <c r="B25" s="42">
        <f xml:space="preserve"> P4+3</f>
        <v>41116</v>
      </c>
      <c r="C25" s="22"/>
      <c r="D25" s="23"/>
      <c r="E25" s="24"/>
      <c r="F25" s="42">
        <f xml:space="preserve"> P4+10</f>
        <v>41123</v>
      </c>
      <c r="G25" s="22"/>
      <c r="H25" s="23"/>
      <c r="I25" s="24"/>
      <c r="J25" s="42">
        <f xml:space="preserve"> P4+17</f>
        <v>41130</v>
      </c>
      <c r="K25" s="22"/>
      <c r="L25" s="23"/>
      <c r="M25" s="24"/>
    </row>
    <row r="26" spans="1:13" ht="20" customHeight="1">
      <c r="A26" s="27" t="s">
        <v>28</v>
      </c>
      <c r="B26" s="9"/>
      <c r="C26" s="10"/>
      <c r="D26" s="1"/>
      <c r="E26" s="7"/>
      <c r="F26" s="9"/>
      <c r="G26" s="10"/>
      <c r="H26" s="1"/>
      <c r="I26" s="7"/>
      <c r="J26" s="9"/>
      <c r="K26" s="10"/>
      <c r="L26" s="1"/>
      <c r="M26" s="7"/>
    </row>
    <row r="27" spans="1:13" ht="20" customHeight="1">
      <c r="A27" s="27" t="s">
        <v>29</v>
      </c>
      <c r="B27" s="9"/>
      <c r="C27" s="10"/>
      <c r="D27" s="1"/>
      <c r="E27" s="7"/>
      <c r="F27" s="9"/>
      <c r="G27" s="10"/>
      <c r="H27" s="1"/>
      <c r="I27" s="7"/>
      <c r="J27" s="9"/>
      <c r="K27" s="10"/>
      <c r="L27" s="1"/>
      <c r="M27" s="7"/>
    </row>
    <row r="28" spans="1:13" ht="20" customHeight="1">
      <c r="A28" s="27" t="s">
        <v>30</v>
      </c>
      <c r="B28" s="9"/>
      <c r="C28" s="10"/>
      <c r="D28" s="1"/>
      <c r="E28" s="7"/>
      <c r="F28" s="9"/>
      <c r="G28" s="10"/>
      <c r="H28" s="1"/>
      <c r="I28" s="7"/>
      <c r="J28" s="9"/>
      <c r="K28" s="10"/>
      <c r="L28" s="1"/>
      <c r="M28" s="7"/>
    </row>
    <row r="29" spans="1:13" ht="20" customHeight="1">
      <c r="A29" s="27" t="s">
        <v>31</v>
      </c>
      <c r="B29" s="9"/>
      <c r="C29" s="10"/>
      <c r="D29" s="1"/>
      <c r="E29" s="7"/>
      <c r="F29" s="9"/>
      <c r="G29" s="10"/>
      <c r="H29" s="1"/>
      <c r="I29" s="7"/>
      <c r="J29" s="9"/>
      <c r="K29" s="10"/>
      <c r="L29" s="1"/>
      <c r="M29" s="7"/>
    </row>
    <row r="30" spans="1:13" ht="20" customHeight="1">
      <c r="A30" s="27" t="s">
        <v>32</v>
      </c>
      <c r="B30" s="9"/>
      <c r="C30" s="11"/>
      <c r="D30" s="1"/>
      <c r="E30" s="7"/>
      <c r="F30" s="9"/>
      <c r="G30" s="11"/>
      <c r="H30" s="1"/>
      <c r="I30" s="7"/>
      <c r="J30" s="9"/>
      <c r="K30" s="11"/>
      <c r="L30" s="1"/>
      <c r="M30" s="7"/>
    </row>
    <row r="31" spans="1:13" ht="20" customHeight="1" thickBot="1">
      <c r="A31" s="27" t="s">
        <v>33</v>
      </c>
      <c r="B31" s="9"/>
      <c r="C31" s="12"/>
      <c r="D31" s="1"/>
      <c r="E31" s="7"/>
      <c r="F31" s="9"/>
      <c r="G31" s="12"/>
      <c r="H31" s="1"/>
      <c r="I31" s="7"/>
      <c r="J31" s="9"/>
      <c r="K31" s="12"/>
      <c r="L31" s="1"/>
      <c r="M31" s="7"/>
    </row>
    <row r="32" spans="1:13" ht="16" thickTop="1" thickBot="1">
      <c r="A32" s="30" t="s">
        <v>34</v>
      </c>
      <c r="B32" s="42">
        <f xml:space="preserve"> P4+4</f>
        <v>41117</v>
      </c>
      <c r="C32" s="22"/>
      <c r="D32" s="23"/>
      <c r="E32" s="24"/>
      <c r="F32" s="42">
        <f xml:space="preserve"> P4+11</f>
        <v>41124</v>
      </c>
      <c r="G32" s="22"/>
      <c r="H32" s="23"/>
      <c r="I32" s="24"/>
      <c r="J32" s="42">
        <f xml:space="preserve"> P4+18</f>
        <v>41131</v>
      </c>
      <c r="K32" s="22"/>
      <c r="L32" s="23"/>
      <c r="M32" s="24"/>
    </row>
    <row r="33" spans="1:13" ht="20" customHeight="1">
      <c r="A33" s="27" t="s">
        <v>35</v>
      </c>
      <c r="B33" s="9"/>
      <c r="C33" s="10"/>
      <c r="D33" s="1"/>
      <c r="E33" s="7"/>
      <c r="F33" s="9"/>
      <c r="G33" s="10"/>
      <c r="H33" s="1"/>
      <c r="I33" s="7"/>
      <c r="J33" s="9"/>
      <c r="K33" s="10"/>
      <c r="L33" s="1"/>
      <c r="M33" s="7"/>
    </row>
    <row r="34" spans="1:13" ht="20" customHeight="1">
      <c r="A34" s="27" t="s">
        <v>36</v>
      </c>
      <c r="B34" s="9"/>
      <c r="C34" s="10"/>
      <c r="D34" s="1"/>
      <c r="E34" s="7"/>
      <c r="F34" s="9"/>
      <c r="G34" s="10"/>
      <c r="H34" s="1"/>
      <c r="I34" s="7"/>
      <c r="J34" s="9"/>
      <c r="K34" s="10"/>
      <c r="L34" s="1"/>
      <c r="M34" s="7"/>
    </row>
    <row r="35" spans="1:13" ht="20" customHeight="1">
      <c r="A35" s="27" t="s">
        <v>37</v>
      </c>
      <c r="B35" s="9"/>
      <c r="C35" s="10"/>
      <c r="D35" s="1"/>
      <c r="E35" s="7"/>
      <c r="F35" s="9"/>
      <c r="G35" s="10"/>
      <c r="H35" s="1"/>
      <c r="I35" s="7"/>
      <c r="J35" s="9"/>
      <c r="K35" s="10"/>
      <c r="L35" s="1"/>
      <c r="M35" s="7"/>
    </row>
    <row r="36" spans="1:13" ht="20" customHeight="1">
      <c r="A36" s="27" t="s">
        <v>38</v>
      </c>
      <c r="B36" s="9"/>
      <c r="C36" s="10"/>
      <c r="D36" s="1"/>
      <c r="E36" s="7"/>
      <c r="F36" s="9"/>
      <c r="G36" s="10"/>
      <c r="H36" s="1"/>
      <c r="I36" s="7"/>
      <c r="J36" s="9"/>
      <c r="K36" s="10"/>
      <c r="L36" s="1"/>
      <c r="M36" s="7"/>
    </row>
    <row r="37" spans="1:13" ht="20" customHeight="1">
      <c r="A37" s="27" t="s">
        <v>39</v>
      </c>
      <c r="B37" s="9"/>
      <c r="C37" s="10"/>
      <c r="D37" s="1"/>
      <c r="E37" s="7"/>
      <c r="F37" s="9"/>
      <c r="G37" s="10"/>
      <c r="H37" s="1"/>
      <c r="I37" s="7"/>
      <c r="J37" s="9"/>
      <c r="K37" s="10"/>
      <c r="L37" s="1"/>
      <c r="M37" s="7"/>
    </row>
    <row r="38" spans="1:13" ht="20" customHeight="1" thickBot="1">
      <c r="A38" s="27" t="s">
        <v>13</v>
      </c>
      <c r="B38" s="9"/>
      <c r="C38" s="10"/>
      <c r="D38" s="1"/>
      <c r="E38" s="7"/>
      <c r="F38" s="9"/>
      <c r="G38" s="10"/>
      <c r="H38" s="1"/>
      <c r="I38" s="7"/>
      <c r="J38" s="9"/>
      <c r="K38" s="10"/>
      <c r="L38" s="1"/>
      <c r="M38" s="7"/>
    </row>
    <row r="39" spans="1:13" ht="16" thickTop="1" thickBot="1">
      <c r="A39" s="30" t="s">
        <v>40</v>
      </c>
      <c r="B39" s="42">
        <f xml:space="preserve"> P4+5</f>
        <v>41118</v>
      </c>
      <c r="C39" s="22"/>
      <c r="D39" s="23"/>
      <c r="E39" s="24"/>
      <c r="F39" s="42">
        <f xml:space="preserve"> P4+12</f>
        <v>41125</v>
      </c>
      <c r="G39" s="22"/>
      <c r="H39" s="23"/>
      <c r="I39" s="24"/>
      <c r="J39" s="42">
        <f xml:space="preserve"> P4+19</f>
        <v>41132</v>
      </c>
      <c r="K39" s="22"/>
      <c r="L39" s="23"/>
      <c r="M39" s="24"/>
    </row>
    <row r="40" spans="1:13" ht="20" customHeight="1">
      <c r="A40" s="27" t="s">
        <v>41</v>
      </c>
      <c r="B40" s="9"/>
      <c r="C40" s="10"/>
      <c r="D40" s="1"/>
      <c r="E40" s="7"/>
      <c r="F40" s="9"/>
      <c r="G40" s="10"/>
      <c r="H40" s="1"/>
      <c r="I40" s="7"/>
      <c r="J40" s="9"/>
      <c r="K40" s="10"/>
      <c r="L40" s="1"/>
      <c r="M40" s="7"/>
    </row>
    <row r="41" spans="1:13" ht="20" customHeight="1">
      <c r="A41" s="27" t="s">
        <v>42</v>
      </c>
      <c r="B41" s="9"/>
      <c r="C41" s="10"/>
      <c r="D41" s="1"/>
      <c r="E41" s="7"/>
      <c r="F41" s="9"/>
      <c r="G41" s="10"/>
      <c r="H41" s="1"/>
      <c r="I41" s="7"/>
      <c r="J41" s="9"/>
      <c r="K41" s="10"/>
      <c r="L41" s="1"/>
      <c r="M41" s="7"/>
    </row>
    <row r="42" spans="1:13" ht="20" customHeight="1">
      <c r="A42" s="27" t="s">
        <v>43</v>
      </c>
      <c r="B42" s="9"/>
      <c r="C42" s="10"/>
      <c r="D42" s="1"/>
      <c r="E42" s="7"/>
      <c r="F42" s="9"/>
      <c r="G42" s="10"/>
      <c r="H42" s="1"/>
      <c r="I42" s="7"/>
      <c r="J42" s="9"/>
      <c r="K42" s="10"/>
      <c r="L42" s="1"/>
      <c r="M42" s="7"/>
    </row>
    <row r="43" spans="1:13" ht="20" customHeight="1">
      <c r="A43" s="27" t="s">
        <v>44</v>
      </c>
      <c r="B43" s="9"/>
      <c r="C43" s="10"/>
      <c r="D43" s="1"/>
      <c r="E43" s="7"/>
      <c r="F43" s="9"/>
      <c r="G43" s="10"/>
      <c r="H43" s="1"/>
      <c r="I43" s="7"/>
      <c r="J43" s="9"/>
      <c r="K43" s="10"/>
      <c r="L43" s="1"/>
      <c r="M43" s="7"/>
    </row>
    <row r="44" spans="1:13" ht="20" customHeight="1">
      <c r="A44" s="27" t="s">
        <v>45</v>
      </c>
      <c r="B44" s="9"/>
      <c r="C44" s="11"/>
      <c r="D44" s="1"/>
      <c r="E44" s="7"/>
      <c r="F44" s="9"/>
      <c r="G44" s="11"/>
      <c r="H44" s="1"/>
      <c r="I44" s="7"/>
      <c r="J44" s="9"/>
      <c r="K44" s="11"/>
      <c r="L44" s="1"/>
      <c r="M44" s="7"/>
    </row>
    <row r="45" spans="1:13" ht="20" customHeight="1" thickBot="1">
      <c r="A45" s="27" t="s">
        <v>46</v>
      </c>
      <c r="B45" s="13"/>
      <c r="C45" s="14"/>
      <c r="D45" s="15"/>
      <c r="E45" s="16"/>
      <c r="F45" s="13"/>
      <c r="G45" s="14"/>
      <c r="H45" s="15"/>
      <c r="I45" s="16"/>
      <c r="J45" s="13"/>
      <c r="K45" s="14"/>
      <c r="L45" s="15"/>
      <c r="M45" s="16"/>
    </row>
    <row r="46" spans="1:13" ht="15" thickTop="1">
      <c r="D46" s="25"/>
    </row>
    <row r="47" spans="1:13">
      <c r="C47" s="1"/>
      <c r="D47" s="1"/>
    </row>
    <row r="48" spans="1:13">
      <c r="C48" s="1"/>
      <c r="D48" s="1"/>
    </row>
    <row r="49" spans="3:4">
      <c r="C49" s="1"/>
      <c r="D49" s="1"/>
    </row>
    <row r="50" spans="3:4">
      <c r="C50" s="1"/>
      <c r="D50" s="1"/>
    </row>
    <row r="51" spans="3:4">
      <c r="C51" s="1"/>
      <c r="D51" s="1"/>
    </row>
    <row r="52" spans="3:4">
      <c r="C52" s="1"/>
      <c r="D52" s="1"/>
    </row>
    <row r="53" spans="3:4">
      <c r="C53" s="1"/>
      <c r="D53" s="1"/>
    </row>
    <row r="54" spans="3:4">
      <c r="C54" s="1"/>
      <c r="D54" s="1"/>
    </row>
    <row r="55" spans="3:4">
      <c r="C55" s="1"/>
      <c r="D55" s="1"/>
    </row>
    <row r="56" spans="3:4">
      <c r="C56" s="1"/>
      <c r="D56" s="1"/>
    </row>
    <row r="57" spans="3:4">
      <c r="C57" s="1"/>
      <c r="D57" s="1"/>
    </row>
    <row r="58" spans="3:4">
      <c r="C58" s="1"/>
      <c r="D58" s="1"/>
    </row>
    <row r="59" spans="3:4">
      <c r="C59" s="1"/>
      <c r="D59" s="1"/>
    </row>
    <row r="60" spans="3:4">
      <c r="C60" s="1"/>
      <c r="D60" s="1"/>
    </row>
    <row r="61" spans="3:4">
      <c r="C61" s="1"/>
      <c r="D61" s="1"/>
    </row>
    <row r="62" spans="3:4">
      <c r="C62" s="1"/>
      <c r="D62" s="1"/>
    </row>
    <row r="63" spans="3:4">
      <c r="C63" s="1"/>
      <c r="D63" s="1"/>
    </row>
    <row r="64" spans="3:4">
      <c r="C64" s="1"/>
      <c r="D64" s="1"/>
    </row>
    <row r="65" spans="3:4">
      <c r="C65" s="1"/>
      <c r="D65" s="1"/>
    </row>
    <row r="66" spans="3:4">
      <c r="C66" s="1"/>
      <c r="D66" s="1"/>
    </row>
    <row r="67" spans="3:4">
      <c r="C67" s="1"/>
      <c r="D67" s="1"/>
    </row>
    <row r="68" spans="3:4">
      <c r="C68" s="1"/>
      <c r="D68" s="1"/>
    </row>
    <row r="69" spans="3:4">
      <c r="C69" s="1"/>
      <c r="D69" s="1"/>
    </row>
    <row r="70" spans="3:4">
      <c r="C70" s="1"/>
      <c r="D70" s="1"/>
    </row>
    <row r="71" spans="3:4">
      <c r="C71" s="1"/>
      <c r="D71" s="1"/>
    </row>
    <row r="72" spans="3:4">
      <c r="C72" s="1"/>
      <c r="D72" s="1"/>
    </row>
    <row r="73" spans="3:4">
      <c r="C73" s="1"/>
      <c r="D73" s="1"/>
    </row>
    <row r="74" spans="3:4">
      <c r="C74" s="1"/>
      <c r="D74" s="1"/>
    </row>
    <row r="75" spans="3:4">
      <c r="C75" s="1"/>
      <c r="D75" s="1"/>
    </row>
    <row r="76" spans="3:4">
      <c r="C76" s="1"/>
      <c r="D76" s="1"/>
    </row>
    <row r="77" spans="3:4">
      <c r="C77" s="1"/>
      <c r="D77" s="1"/>
    </row>
    <row r="78" spans="3:4">
      <c r="C78" s="1"/>
      <c r="D78" s="1"/>
    </row>
    <row r="79" spans="3:4">
      <c r="C79" s="1"/>
      <c r="D79" s="1"/>
    </row>
    <row r="80" spans="3:4">
      <c r="C80" s="1"/>
      <c r="D80" s="1"/>
    </row>
    <row r="81" spans="3:4">
      <c r="C81" s="1"/>
      <c r="D81" s="1"/>
    </row>
    <row r="82" spans="3:4">
      <c r="C82" s="1"/>
      <c r="D82" s="1"/>
    </row>
    <row r="83" spans="3:4">
      <c r="C83" s="1"/>
      <c r="D83" s="1"/>
    </row>
    <row r="84" spans="3:4">
      <c r="C84" s="1"/>
      <c r="D84" s="1"/>
    </row>
    <row r="85" spans="3:4">
      <c r="C85" s="1"/>
      <c r="D85" s="1"/>
    </row>
    <row r="86" spans="3:4">
      <c r="C86" s="1"/>
      <c r="D86" s="1"/>
    </row>
    <row r="87" spans="3:4">
      <c r="C87" s="1"/>
      <c r="D87" s="1"/>
    </row>
    <row r="88" spans="3:4">
      <c r="C88" s="1"/>
      <c r="D88" s="1"/>
    </row>
    <row r="89" spans="3:4">
      <c r="C89" s="1"/>
      <c r="D89" s="1"/>
    </row>
    <row r="90" spans="3:4">
      <c r="C90" s="1"/>
      <c r="D90" s="1"/>
    </row>
    <row r="91" spans="3:4">
      <c r="C91" s="1"/>
      <c r="D91" s="1"/>
    </row>
    <row r="92" spans="3:4">
      <c r="C92" s="1"/>
      <c r="D92" s="1"/>
    </row>
    <row r="93" spans="3:4">
      <c r="C93" s="1"/>
      <c r="D93" s="1"/>
    </row>
    <row r="94" spans="3:4">
      <c r="C94" s="1"/>
      <c r="D94" s="1"/>
    </row>
    <row r="95" spans="3:4">
      <c r="C95" s="1"/>
      <c r="D95" s="1"/>
    </row>
    <row r="96" spans="3:4">
      <c r="C96" s="1"/>
      <c r="D96" s="1"/>
    </row>
    <row r="97" spans="3:4">
      <c r="C97" s="1"/>
      <c r="D97" s="1"/>
    </row>
    <row r="98" spans="3:4">
      <c r="C98" s="1"/>
      <c r="D98" s="1"/>
    </row>
    <row r="99" spans="3:4">
      <c r="C99" s="1"/>
      <c r="D99" s="1"/>
    </row>
    <row r="100" spans="3:4">
      <c r="C100" s="1"/>
      <c r="D100" s="1"/>
    </row>
    <row r="101" spans="3:4">
      <c r="C101" s="1"/>
      <c r="D101" s="1"/>
    </row>
    <row r="102" spans="3:4">
      <c r="C102" s="1"/>
      <c r="D102" s="1"/>
    </row>
    <row r="103" spans="3:4">
      <c r="C103" s="1"/>
      <c r="D103" s="1"/>
    </row>
    <row r="104" spans="3:4">
      <c r="C104" s="1"/>
      <c r="D104" s="1"/>
    </row>
    <row r="105" spans="3:4">
      <c r="C105" s="1"/>
      <c r="D105" s="1"/>
    </row>
    <row r="106" spans="3:4">
      <c r="C106" s="1"/>
      <c r="D106" s="1"/>
    </row>
    <row r="107" spans="3:4">
      <c r="C107" s="1"/>
      <c r="D107" s="1"/>
    </row>
    <row r="108" spans="3:4">
      <c r="C108" s="1"/>
      <c r="D108" s="1"/>
    </row>
    <row r="109" spans="3:4">
      <c r="C109" s="1"/>
      <c r="D109" s="1"/>
    </row>
    <row r="110" spans="3:4">
      <c r="C110" s="1"/>
      <c r="D110" s="1"/>
    </row>
    <row r="111" spans="3:4">
      <c r="C111" s="1"/>
      <c r="D111" s="1"/>
    </row>
    <row r="112" spans="3:4">
      <c r="C112" s="1"/>
      <c r="D112" s="1"/>
    </row>
    <row r="113" spans="3:4">
      <c r="C113" s="1"/>
      <c r="D113" s="1"/>
    </row>
    <row r="114" spans="3:4">
      <c r="C114" s="1"/>
      <c r="D114" s="1"/>
    </row>
    <row r="115" spans="3:4">
      <c r="C115" s="1"/>
      <c r="D115" s="1"/>
    </row>
    <row r="116" spans="3:4">
      <c r="C116" s="1"/>
      <c r="D116" s="1"/>
    </row>
    <row r="117" spans="3:4">
      <c r="C117" s="1"/>
      <c r="D117" s="1"/>
    </row>
    <row r="118" spans="3:4">
      <c r="C118" s="1"/>
      <c r="D118" s="1"/>
    </row>
    <row r="119" spans="3:4">
      <c r="C119" s="1"/>
      <c r="D119" s="1"/>
    </row>
    <row r="120" spans="3:4">
      <c r="C120" s="1"/>
      <c r="D120" s="1"/>
    </row>
    <row r="121" spans="3:4">
      <c r="C121" s="1"/>
      <c r="D121" s="1"/>
    </row>
    <row r="122" spans="3:4">
      <c r="C122" s="1"/>
      <c r="D122" s="1"/>
    </row>
    <row r="123" spans="3:4">
      <c r="C123" s="1"/>
      <c r="D123" s="1"/>
    </row>
    <row r="124" spans="3:4">
      <c r="C124" s="1"/>
      <c r="D124" s="1"/>
    </row>
    <row r="125" spans="3:4">
      <c r="C125" s="1"/>
      <c r="D125" s="1"/>
    </row>
    <row r="126" spans="3:4">
      <c r="C126" s="1"/>
      <c r="D126" s="1"/>
    </row>
    <row r="127" spans="3:4">
      <c r="C127" s="1"/>
      <c r="D127" s="1"/>
    </row>
    <row r="128" spans="3:4">
      <c r="C128" s="1"/>
      <c r="D128" s="1"/>
    </row>
    <row r="129" spans="3:4">
      <c r="C129" s="1"/>
      <c r="D129" s="1"/>
    </row>
    <row r="130" spans="3:4">
      <c r="C130" s="1"/>
      <c r="D130" s="1"/>
    </row>
    <row r="131" spans="3:4">
      <c r="C131" s="1"/>
      <c r="D131" s="1"/>
    </row>
    <row r="132" spans="3:4">
      <c r="C132" s="1"/>
      <c r="D132" s="1"/>
    </row>
    <row r="133" spans="3:4">
      <c r="C133" s="1"/>
      <c r="D133" s="1"/>
    </row>
    <row r="134" spans="3:4">
      <c r="C134" s="1"/>
      <c r="D134" s="1"/>
    </row>
    <row r="135" spans="3:4">
      <c r="C135" s="1"/>
      <c r="D135" s="1"/>
    </row>
    <row r="136" spans="3:4">
      <c r="C136" s="1"/>
      <c r="D136" s="1"/>
    </row>
    <row r="137" spans="3:4">
      <c r="C137" s="1"/>
      <c r="D137" s="1"/>
    </row>
    <row r="138" spans="3:4">
      <c r="C138" s="1"/>
      <c r="D138" s="1"/>
    </row>
    <row r="139" spans="3:4">
      <c r="C139" s="1"/>
      <c r="D139" s="1"/>
    </row>
    <row r="140" spans="3:4">
      <c r="C140" s="1"/>
      <c r="D140" s="1"/>
    </row>
    <row r="141" spans="3:4">
      <c r="C141" s="1"/>
      <c r="D141" s="1"/>
    </row>
    <row r="142" spans="3:4">
      <c r="C142" s="1"/>
      <c r="D142" s="1"/>
    </row>
    <row r="143" spans="3:4">
      <c r="C143" s="1"/>
      <c r="D143" s="1"/>
    </row>
    <row r="144" spans="3:4">
      <c r="C144" s="1"/>
      <c r="D144" s="1"/>
    </row>
    <row r="145" spans="3:4">
      <c r="C145" s="1"/>
      <c r="D145" s="1"/>
    </row>
    <row r="146" spans="3:4">
      <c r="C146" s="1"/>
      <c r="D146" s="1"/>
    </row>
    <row r="147" spans="3:4">
      <c r="C147" s="1"/>
      <c r="D147" s="1"/>
    </row>
    <row r="148" spans="3:4">
      <c r="C148" s="1"/>
      <c r="D148" s="1"/>
    </row>
    <row r="149" spans="3:4">
      <c r="C149" s="1"/>
      <c r="D149" s="1"/>
    </row>
    <row r="150" spans="3:4">
      <c r="C150" s="1"/>
      <c r="D150" s="1"/>
    </row>
  </sheetData>
  <mergeCells count="4">
    <mergeCell ref="B1:E1"/>
    <mergeCell ref="F1:I1"/>
    <mergeCell ref="J1:M1"/>
    <mergeCell ref="O2:P2"/>
  </mergeCells>
  <pageMargins left="0.7" right="0.7" top="0.75" bottom="0.75" header="0.3" footer="0.3"/>
  <pageSetup paperSize="9" scale="58" orientation="landscape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Workout</vt:lpstr>
    </vt:vector>
  </TitlesOfParts>
  <Company>eBay,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 Jensen</dc:creator>
  <cp:lastModifiedBy>Mikkel Kahle</cp:lastModifiedBy>
  <cp:lastPrinted>2012-08-01T17:09:19Z</cp:lastPrinted>
  <dcterms:created xsi:type="dcterms:W3CDTF">2012-08-01T07:02:44Z</dcterms:created>
  <dcterms:modified xsi:type="dcterms:W3CDTF">2014-02-10T13:51:11Z</dcterms:modified>
</cp:coreProperties>
</file>