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Dødløft cyklus" sheetId="1" r:id="rId1"/>
    <sheet name="Om" sheetId="3" r:id="rId2"/>
  </sheets>
  <calcPr calcId="125725"/>
</workbook>
</file>

<file path=xl/calcChain.xml><?xml version="1.0" encoding="utf-8"?>
<calcChain xmlns="http://schemas.openxmlformats.org/spreadsheetml/2006/main">
  <c r="G12" i="1"/>
  <c r="M12"/>
  <c r="M6"/>
  <c r="M7"/>
  <c r="M8"/>
  <c r="M9"/>
  <c r="M10"/>
  <c r="M11"/>
  <c r="M5"/>
  <c r="G6"/>
  <c r="G7"/>
  <c r="G8"/>
  <c r="G9"/>
  <c r="G10"/>
  <c r="G11"/>
  <c r="G5"/>
</calcChain>
</file>

<file path=xl/sharedStrings.xml><?xml version="1.0" encoding="utf-8"?>
<sst xmlns="http://schemas.openxmlformats.org/spreadsheetml/2006/main" count="58" uniqueCount="20">
  <si>
    <t>Set</t>
  </si>
  <si>
    <t>Reps</t>
  </si>
  <si>
    <t>Kg.</t>
  </si>
  <si>
    <t>Pct.</t>
  </si>
  <si>
    <t>x</t>
  </si>
  <si>
    <t>2-3</t>
  </si>
  <si>
    <t>1-2</t>
  </si>
  <si>
    <t>1 RM:</t>
  </si>
  <si>
    <t>kg</t>
  </si>
  <si>
    <t>Bays 8 ugers dødløft cyklus</t>
  </si>
  <si>
    <t>Forfatter:</t>
  </si>
  <si>
    <t>Kilde:</t>
  </si>
  <si>
    <t>Excel af:</t>
  </si>
  <si>
    <t>Thomas Bay</t>
  </si>
  <si>
    <t>http://www.sport112.dk/bays-8-ugers-doedloeft-cyklus-for-maksimal-styrke.aspx</t>
  </si>
  <si>
    <t>Nikolaj Schiang</t>
  </si>
  <si>
    <t>Program setup:</t>
  </si>
  <si>
    <t>Tung dag</t>
  </si>
  <si>
    <t>Dynamisk dag</t>
  </si>
  <si>
    <t>Uge</t>
  </si>
</sst>
</file>

<file path=xl/styles.xml><?xml version="1.0" encoding="utf-8"?>
<styleSheet xmlns="http://schemas.openxmlformats.org/spreadsheetml/2006/main">
  <fonts count="11">
    <font>
      <sz val="11"/>
      <color theme="1"/>
      <name val="Calibri"/>
      <family val="2"/>
      <scheme val="minor"/>
    </font>
    <font>
      <sz val="12"/>
      <color theme="1"/>
      <name val="Calibri"/>
      <family val="2"/>
      <scheme val="minor"/>
    </font>
    <font>
      <b/>
      <sz val="12"/>
      <color theme="1"/>
      <name val="Calibri"/>
      <family val="2"/>
      <scheme val="minor"/>
    </font>
    <font>
      <sz val="11"/>
      <color rgb="FF9C6500"/>
      <name val="Calibri"/>
      <family val="2"/>
      <scheme val="minor"/>
    </font>
    <font>
      <b/>
      <sz val="11"/>
      <color rgb="FF3F3F3F"/>
      <name val="Calibri"/>
      <family val="2"/>
      <scheme val="minor"/>
    </font>
    <font>
      <sz val="12"/>
      <name val="Calibri"/>
      <family val="2"/>
      <scheme val="minor"/>
    </font>
    <font>
      <b/>
      <sz val="12"/>
      <name val="Calibri"/>
      <family val="2"/>
      <scheme val="minor"/>
    </font>
    <font>
      <sz val="9"/>
      <color rgb="FF010101"/>
      <name val="Arial"/>
      <family val="2"/>
    </font>
    <font>
      <sz val="11"/>
      <name val="Calibri"/>
      <family val="2"/>
      <scheme val="minor"/>
    </font>
    <font>
      <b/>
      <sz val="28"/>
      <color rgb="FF3F3F3F"/>
      <name val="Calibri"/>
      <family val="2"/>
      <scheme val="minor"/>
    </font>
    <font>
      <sz val="18"/>
      <name val="Calibri"/>
      <family val="2"/>
      <scheme val="minor"/>
    </font>
  </fonts>
  <fills count="4">
    <fill>
      <patternFill patternType="none"/>
    </fill>
    <fill>
      <patternFill patternType="gray125"/>
    </fill>
    <fill>
      <patternFill patternType="solid">
        <fgColor rgb="FFFFEB9C"/>
      </patternFill>
    </fill>
    <fill>
      <patternFill patternType="solid">
        <fgColor rgb="FFF2F2F2"/>
      </patternFill>
    </fill>
  </fills>
  <borders count="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3F3F3F"/>
      </left>
      <right style="thin">
        <color rgb="FF3F3F3F"/>
      </right>
      <top style="thin">
        <color rgb="FF3F3F3F"/>
      </top>
      <bottom style="thin">
        <color rgb="FF3F3F3F"/>
      </bottom>
      <diagonal/>
    </border>
    <border>
      <left style="medium">
        <color indexed="64"/>
      </left>
      <right style="medium">
        <color indexed="64"/>
      </right>
      <top style="medium">
        <color indexed="64"/>
      </top>
      <bottom style="medium">
        <color indexed="64"/>
      </bottom>
      <diagonal/>
    </border>
    <border>
      <left style="medium">
        <color indexed="64"/>
      </left>
      <right style="thin">
        <color rgb="FF3F3F3F"/>
      </right>
      <top style="medium">
        <color indexed="64"/>
      </top>
      <bottom style="medium">
        <color indexed="64"/>
      </bottom>
      <diagonal/>
    </border>
    <border>
      <left style="thin">
        <color rgb="FF3F3F3F"/>
      </left>
      <right style="thin">
        <color rgb="FF3F3F3F"/>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rgb="FFB2B2B2"/>
      </top>
      <bottom style="thin">
        <color rgb="FFB2B2B2"/>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rgb="FF3F3F3F"/>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rgb="FF3F3F3F"/>
      </left>
      <right style="thin">
        <color rgb="FF3F3F3F"/>
      </right>
      <top style="medium">
        <color indexed="64"/>
      </top>
      <bottom/>
      <diagonal/>
    </border>
  </borders>
  <cellStyleXfs count="3">
    <xf numFmtId="0" fontId="0" fillId="0" borderId="0"/>
    <xf numFmtId="0" fontId="3" fillId="2" borderId="0" applyNumberFormat="0" applyBorder="0" applyAlignment="0" applyProtection="0"/>
    <xf numFmtId="0" fontId="4" fillId="3" borderId="8" applyNumberFormat="0" applyAlignment="0" applyProtection="0"/>
  </cellStyleXfs>
  <cellXfs count="50">
    <xf numFmtId="0" fontId="0" fillId="0" borderId="0" xfId="0"/>
    <xf numFmtId="0" fontId="0" fillId="0" borderId="0" xfId="0" applyAlignment="1"/>
    <xf numFmtId="0" fontId="5" fillId="0" borderId="4" xfId="0" applyFont="1" applyBorder="1" applyAlignment="1">
      <alignment horizontal="center"/>
    </xf>
    <xf numFmtId="9" fontId="5" fillId="0" borderId="5" xfId="0" applyNumberFormat="1" applyFont="1" applyBorder="1" applyAlignment="1">
      <alignment horizontal="center"/>
    </xf>
    <xf numFmtId="49" fontId="5" fillId="0" borderId="6" xfId="0" applyNumberFormat="1" applyFont="1" applyBorder="1" applyAlignment="1">
      <alignment horizontal="center"/>
    </xf>
    <xf numFmtId="0" fontId="5" fillId="0" borderId="6" xfId="0" applyFont="1" applyBorder="1" applyAlignment="1">
      <alignment horizontal="center"/>
    </xf>
    <xf numFmtId="9" fontId="5" fillId="0" borderId="7" xfId="0" applyNumberFormat="1" applyFont="1" applyBorder="1" applyAlignment="1">
      <alignment horizontal="center"/>
    </xf>
    <xf numFmtId="0" fontId="5" fillId="2" borderId="4" xfId="1" applyFont="1" applyBorder="1" applyAlignment="1">
      <alignment horizontal="center"/>
    </xf>
    <xf numFmtId="0" fontId="1" fillId="0" borderId="0" xfId="0" applyFont="1"/>
    <xf numFmtId="0" fontId="6" fillId="3" borderId="9" xfId="2" applyFont="1" applyBorder="1"/>
    <xf numFmtId="0" fontId="5" fillId="2" borderId="12" xfId="1" applyFont="1" applyBorder="1" applyAlignment="1">
      <alignment horizontal="center"/>
    </xf>
    <xf numFmtId="0" fontId="5" fillId="0" borderId="12" xfId="0" applyNumberFormat="1" applyFont="1" applyBorder="1" applyAlignment="1">
      <alignment horizontal="center"/>
    </xf>
    <xf numFmtId="49" fontId="5" fillId="2" borderId="12" xfId="1" applyNumberFormat="1" applyFont="1" applyBorder="1" applyAlignment="1">
      <alignment horizontal="center"/>
    </xf>
    <xf numFmtId="49" fontId="5" fillId="0" borderId="12" xfId="0" applyNumberFormat="1" applyFont="1" applyBorder="1" applyAlignment="1">
      <alignment horizontal="center"/>
    </xf>
    <xf numFmtId="0" fontId="5" fillId="2" borderId="12" xfId="1" applyNumberFormat="1" applyFont="1" applyBorder="1" applyAlignment="1">
      <alignment horizontal="center"/>
    </xf>
    <xf numFmtId="49" fontId="5" fillId="0" borderId="13" xfId="0" applyNumberFormat="1" applyFont="1" applyBorder="1" applyAlignment="1">
      <alignment horizontal="center"/>
    </xf>
    <xf numFmtId="0" fontId="5" fillId="2" borderId="14" xfId="1"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2" fillId="0" borderId="0" xfId="0" applyFont="1"/>
    <xf numFmtId="0" fontId="7" fillId="0" borderId="0" xfId="0" applyFont="1"/>
    <xf numFmtId="0" fontId="6" fillId="3" borderId="10" xfId="2" applyFont="1" applyBorder="1" applyAlignment="1">
      <alignment horizontal="center"/>
    </xf>
    <xf numFmtId="0" fontId="6" fillId="3" borderId="11" xfId="2" applyFont="1" applyBorder="1" applyAlignment="1">
      <alignment horizontal="center"/>
    </xf>
    <xf numFmtId="0" fontId="0" fillId="0" borderId="0" xfId="0" applyAlignment="1">
      <alignment horizontal="center"/>
    </xf>
    <xf numFmtId="0" fontId="8" fillId="2" borderId="4" xfId="1" applyFont="1" applyBorder="1" applyAlignment="1">
      <alignment horizontal="center"/>
    </xf>
    <xf numFmtId="0" fontId="8" fillId="2" borderId="17" xfId="1" applyFont="1" applyBorder="1" applyAlignment="1">
      <alignment horizontal="center"/>
    </xf>
    <xf numFmtId="9" fontId="8" fillId="2" borderId="18" xfId="1" applyNumberFormat="1" applyFont="1" applyBorder="1" applyAlignment="1">
      <alignment horizontal="center"/>
    </xf>
    <xf numFmtId="0" fontId="6" fillId="3" borderId="19" xfId="2" applyFont="1" applyBorder="1" applyAlignment="1">
      <alignment horizontal="center"/>
    </xf>
    <xf numFmtId="0" fontId="0" fillId="0" borderId="4" xfId="0" applyBorder="1" applyAlignment="1">
      <alignment horizontal="center"/>
    </xf>
    <xf numFmtId="0" fontId="6" fillId="3" borderId="22" xfId="2" applyFont="1" applyBorder="1" applyAlignment="1">
      <alignment horizontal="center"/>
    </xf>
    <xf numFmtId="0" fontId="6" fillId="3" borderId="23" xfId="2" applyFont="1" applyBorder="1" applyAlignment="1">
      <alignment horizontal="center"/>
    </xf>
    <xf numFmtId="0" fontId="6" fillId="3" borderId="24" xfId="2" applyFont="1" applyBorder="1" applyAlignment="1">
      <alignment horizontal="center"/>
    </xf>
    <xf numFmtId="0" fontId="8" fillId="2" borderId="25" xfId="1" applyFont="1" applyBorder="1" applyAlignment="1">
      <alignment horizontal="center"/>
    </xf>
    <xf numFmtId="0" fontId="5" fillId="0" borderId="25" xfId="0" applyFont="1" applyBorder="1" applyAlignment="1">
      <alignment horizontal="center"/>
    </xf>
    <xf numFmtId="9" fontId="8" fillId="2" borderId="5" xfId="1" applyNumberFormat="1" applyFont="1" applyBorder="1" applyAlignment="1">
      <alignment horizontal="center"/>
    </xf>
    <xf numFmtId="0" fontId="5" fillId="0" borderId="26" xfId="0" applyFont="1" applyBorder="1" applyAlignment="1">
      <alignment horizontal="center"/>
    </xf>
    <xf numFmtId="0" fontId="0" fillId="0" borderId="6" xfId="0" applyBorder="1" applyAlignment="1">
      <alignment horizontal="center"/>
    </xf>
    <xf numFmtId="0" fontId="9" fillId="3" borderId="8" xfId="2" applyFont="1" applyAlignment="1">
      <alignment horizontal="center"/>
    </xf>
    <xf numFmtId="0" fontId="10" fillId="2" borderId="1" xfId="1" applyFont="1" applyBorder="1" applyAlignment="1">
      <alignment horizontal="center"/>
    </xf>
    <xf numFmtId="0" fontId="10" fillId="2" borderId="2" xfId="1" applyFont="1" applyBorder="1" applyAlignment="1">
      <alignment horizontal="center"/>
    </xf>
    <xf numFmtId="0" fontId="10" fillId="2" borderId="3" xfId="1" applyFont="1" applyBorder="1" applyAlignment="1">
      <alignment horizontal="center"/>
    </xf>
    <xf numFmtId="0" fontId="5" fillId="2" borderId="20" xfId="1" applyFont="1" applyBorder="1" applyAlignment="1">
      <alignment horizontal="center"/>
    </xf>
    <xf numFmtId="0" fontId="5" fillId="0" borderId="20" xfId="0" applyFont="1" applyBorder="1" applyAlignment="1">
      <alignment horizontal="center"/>
    </xf>
    <xf numFmtId="0" fontId="5" fillId="0" borderId="21" xfId="0" applyFont="1" applyBorder="1" applyAlignment="1">
      <alignment horizontal="center"/>
    </xf>
    <xf numFmtId="9" fontId="5" fillId="2" borderId="27" xfId="1" applyNumberFormat="1" applyFont="1" applyBorder="1" applyAlignment="1">
      <alignment horizontal="center"/>
    </xf>
    <xf numFmtId="9" fontId="5" fillId="0" borderId="27" xfId="0" applyNumberFormat="1" applyFont="1" applyBorder="1" applyAlignment="1">
      <alignment horizontal="center"/>
    </xf>
    <xf numFmtId="9" fontId="5" fillId="0" borderId="28" xfId="0" applyNumberFormat="1" applyFont="1" applyBorder="1" applyAlignment="1">
      <alignment horizontal="center"/>
    </xf>
    <xf numFmtId="0" fontId="6" fillId="3" borderId="29" xfId="2" applyFont="1" applyBorder="1" applyAlignment="1">
      <alignment horizontal="center"/>
    </xf>
    <xf numFmtId="0" fontId="6" fillId="3" borderId="2" xfId="2" applyFont="1" applyBorder="1" applyAlignment="1">
      <alignment horizontal="center"/>
    </xf>
    <xf numFmtId="0" fontId="6" fillId="3" borderId="3" xfId="2" applyFont="1" applyBorder="1"/>
  </cellXfs>
  <cellStyles count="3">
    <cellStyle name="Neutral" xfId="1" builtinId="28"/>
    <cellStyle name="Normal" xfId="0" builtinId="0"/>
    <cellStyle name="Output" xfId="2" builtinId="2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1047750</xdr:colOff>
      <xdr:row>4</xdr:row>
      <xdr:rowOff>0</xdr:rowOff>
    </xdr:from>
    <xdr:to>
      <xdr:col>1</xdr:col>
      <xdr:colOff>5038725</xdr:colOff>
      <xdr:row>14</xdr:row>
      <xdr:rowOff>19050</xdr:rowOff>
    </xdr:to>
    <xdr:sp macro="" textlink="">
      <xdr:nvSpPr>
        <xdr:cNvPr id="2" name="Tekstboks 1"/>
        <xdr:cNvSpPr txBox="1"/>
      </xdr:nvSpPr>
      <xdr:spPr>
        <a:xfrm>
          <a:off x="1047750" y="790575"/>
          <a:ext cx="5067300" cy="19335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da-DK" sz="1100" b="0" i="0">
              <a:solidFill>
                <a:schemeClr val="dk1"/>
              </a:solidFill>
              <a:latin typeface="+mn-lt"/>
              <a:ea typeface="+mn-ea"/>
              <a:cs typeface="+mn-cs"/>
            </a:rPr>
            <a:t>Programmet er en 8 ugers dødløft specialiserings cyklus, som er opbygget af 2 mindre cyklusser af 4 uger. Rutinen kan bruges til både konventionel og sumo dødløft, men det kræver man kender sit max i den givne variant. Dødløft skal i programmet køres 2 gange om ugen, hvor den ene dag er let og den anden er tung. Den lette dag er den samme gennem hele programmet og fokus ligger på at arbejde med sit weakpoint, fart samt teknik. Den lette dødløft skal for relativ uerfarne dødløftere være samme version som på den tunge dag, men for erfarne løftere anbefales dødløft stående på klods / deficit deadlift. Den tunge dødløft kører i de første 4 uger med 5 reps og i de sidste 4 uger med 3 reps (muligvis 2 reps uge 8). For begge 4 ugers cyklusser falder volumen hen over ugerne og intensiteten øges med 5% pr. uge.  Uge 5 og 6 er 2 ”lettere” uger for at kroppen er frisk til de sidste 2 tunge pas i uge 7-8.</a:t>
          </a:r>
          <a:endParaRPr lang="da-DK" sz="1100" b="1"/>
        </a:p>
      </xdr:txBody>
    </xdr:sp>
    <xdr:clientData/>
  </xdr:twoCellAnchor>
</xdr:wsDr>
</file>

<file path=xl/theme/theme1.xml><?xml version="1.0" encoding="utf-8"?>
<a:theme xmlns:a="http://schemas.openxmlformats.org/drawingml/2006/main" name="Kontortema">
  <a:themeElements>
    <a:clrScheme name="Kont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ont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ont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B1:O19"/>
  <sheetViews>
    <sheetView showGridLines="0" tabSelected="1" workbookViewId="0">
      <selection activeCell="C16" sqref="C16"/>
    </sheetView>
  </sheetViews>
  <sheetFormatPr defaultRowHeight="15"/>
  <cols>
    <col min="1" max="1" width="2.42578125" customWidth="1"/>
    <col min="2" max="2" width="9.5703125" bestFit="1" customWidth="1"/>
    <col min="3" max="3" width="4.42578125" bestFit="1" customWidth="1"/>
    <col min="4" max="4" width="5.7109375" customWidth="1"/>
    <col min="5" max="5" width="5.5703125" bestFit="1" customWidth="1"/>
    <col min="6" max="6" width="2" bestFit="1" customWidth="1"/>
    <col min="7" max="7" width="14.85546875" customWidth="1"/>
    <col min="9" max="9" width="4.140625" bestFit="1" customWidth="1"/>
    <col min="10" max="10" width="6.140625" customWidth="1"/>
    <col min="11" max="11" width="5.5703125" bestFit="1" customWidth="1"/>
    <col min="12" max="12" width="2" bestFit="1" customWidth="1"/>
  </cols>
  <sheetData>
    <row r="1" spans="2:15" ht="17.25" customHeight="1">
      <c r="H1" s="1"/>
      <c r="I1" s="1"/>
    </row>
    <row r="2" spans="2:15" ht="33" customHeight="1" thickBot="1">
      <c r="B2" s="37" t="s">
        <v>9</v>
      </c>
      <c r="C2" s="37"/>
      <c r="D2" s="37"/>
      <c r="E2" s="37"/>
      <c r="F2" s="37"/>
      <c r="G2" s="37"/>
      <c r="H2" s="37"/>
      <c r="I2" s="37"/>
      <c r="J2" s="37"/>
      <c r="K2" s="37"/>
      <c r="L2" s="37"/>
      <c r="M2" s="37"/>
      <c r="N2" s="37"/>
      <c r="O2" s="23"/>
    </row>
    <row r="3" spans="2:15" ht="22.5" customHeight="1" thickBot="1">
      <c r="B3" s="38" t="s">
        <v>17</v>
      </c>
      <c r="C3" s="39"/>
      <c r="D3" s="39"/>
      <c r="E3" s="39"/>
      <c r="F3" s="39"/>
      <c r="G3" s="39"/>
      <c r="H3" s="40"/>
      <c r="I3" s="38" t="s">
        <v>18</v>
      </c>
      <c r="J3" s="39"/>
      <c r="K3" s="39"/>
      <c r="L3" s="39"/>
      <c r="M3" s="39"/>
      <c r="N3" s="40"/>
      <c r="O3" s="23"/>
    </row>
    <row r="4" spans="2:15" ht="16.5" thickBot="1">
      <c r="B4" s="21" t="s">
        <v>19</v>
      </c>
      <c r="C4" s="22" t="s">
        <v>0</v>
      </c>
      <c r="D4" s="22"/>
      <c r="E4" s="22" t="s">
        <v>1</v>
      </c>
      <c r="F4" s="22"/>
      <c r="G4" s="47" t="s">
        <v>2</v>
      </c>
      <c r="H4" s="27" t="s">
        <v>3</v>
      </c>
      <c r="I4" s="29" t="s">
        <v>0</v>
      </c>
      <c r="J4" s="30"/>
      <c r="K4" s="30" t="s">
        <v>1</v>
      </c>
      <c r="L4" s="30"/>
      <c r="M4" s="30" t="s">
        <v>2</v>
      </c>
      <c r="N4" s="31" t="s">
        <v>3</v>
      </c>
      <c r="O4" s="23"/>
    </row>
    <row r="5" spans="2:15" ht="15.75">
      <c r="B5" s="16">
        <v>1</v>
      </c>
      <c r="C5" s="10">
        <v>3</v>
      </c>
      <c r="D5" s="7" t="s">
        <v>4</v>
      </c>
      <c r="E5" s="7">
        <v>5</v>
      </c>
      <c r="F5" s="41" t="s">
        <v>4</v>
      </c>
      <c r="G5" s="7">
        <f>ROUND(($C$15*H5)/2.5,0)*2.5</f>
        <v>150</v>
      </c>
      <c r="H5" s="44">
        <v>0.75</v>
      </c>
      <c r="I5" s="32">
        <v>5</v>
      </c>
      <c r="J5" s="25" t="s">
        <v>4</v>
      </c>
      <c r="K5" s="25">
        <v>2</v>
      </c>
      <c r="L5" s="25" t="s">
        <v>4</v>
      </c>
      <c r="M5" s="24">
        <f>ROUND(($C$15*N5)/2.5,0)*2.5</f>
        <v>140</v>
      </c>
      <c r="N5" s="26">
        <v>0.7</v>
      </c>
      <c r="O5" s="23"/>
    </row>
    <row r="6" spans="2:15" ht="15.75">
      <c r="B6" s="17">
        <v>2</v>
      </c>
      <c r="C6" s="11">
        <v>3</v>
      </c>
      <c r="D6" s="2" t="s">
        <v>4</v>
      </c>
      <c r="E6" s="2">
        <v>5</v>
      </c>
      <c r="F6" s="42" t="s">
        <v>4</v>
      </c>
      <c r="G6" s="28">
        <f t="shared" ref="G6:G12" si="0">ROUND(($C$15*H6)/2.5,0)*2.5</f>
        <v>160</v>
      </c>
      <c r="H6" s="45">
        <v>0.8</v>
      </c>
      <c r="I6" s="33">
        <v>5</v>
      </c>
      <c r="J6" s="28" t="s">
        <v>4</v>
      </c>
      <c r="K6" s="2">
        <v>2</v>
      </c>
      <c r="L6" s="28" t="s">
        <v>4</v>
      </c>
      <c r="M6" s="28">
        <f t="shared" ref="M6:M12" si="1">ROUND(($C$15*N6)/2.5,0)*2.5</f>
        <v>140</v>
      </c>
      <c r="N6" s="3">
        <v>0.7</v>
      </c>
      <c r="O6" s="23"/>
    </row>
    <row r="7" spans="2:15" ht="15.75">
      <c r="B7" s="16">
        <v>3</v>
      </c>
      <c r="C7" s="12" t="s">
        <v>5</v>
      </c>
      <c r="D7" s="7" t="s">
        <v>4</v>
      </c>
      <c r="E7" s="7">
        <v>5</v>
      </c>
      <c r="F7" s="41" t="s">
        <v>4</v>
      </c>
      <c r="G7" s="7">
        <f t="shared" si="0"/>
        <v>170</v>
      </c>
      <c r="H7" s="44">
        <v>0.85</v>
      </c>
      <c r="I7" s="32">
        <v>5</v>
      </c>
      <c r="J7" s="24" t="s">
        <v>4</v>
      </c>
      <c r="K7" s="24">
        <v>2</v>
      </c>
      <c r="L7" s="24" t="s">
        <v>4</v>
      </c>
      <c r="M7" s="24">
        <f t="shared" si="1"/>
        <v>140</v>
      </c>
      <c r="N7" s="34">
        <v>0.7</v>
      </c>
      <c r="O7" s="23"/>
    </row>
    <row r="8" spans="2:15" ht="15.75">
      <c r="B8" s="17">
        <v>4</v>
      </c>
      <c r="C8" s="13" t="s">
        <v>6</v>
      </c>
      <c r="D8" s="2" t="s">
        <v>4</v>
      </c>
      <c r="E8" s="2">
        <v>5</v>
      </c>
      <c r="F8" s="42" t="s">
        <v>4</v>
      </c>
      <c r="G8" s="28">
        <f t="shared" si="0"/>
        <v>180</v>
      </c>
      <c r="H8" s="45">
        <v>0.9</v>
      </c>
      <c r="I8" s="33">
        <v>5</v>
      </c>
      <c r="J8" s="28" t="s">
        <v>4</v>
      </c>
      <c r="K8" s="2">
        <v>2</v>
      </c>
      <c r="L8" s="28" t="s">
        <v>4</v>
      </c>
      <c r="M8" s="28">
        <f t="shared" si="1"/>
        <v>140</v>
      </c>
      <c r="N8" s="3">
        <v>0.7</v>
      </c>
      <c r="O8" s="23"/>
    </row>
    <row r="9" spans="2:15" ht="15.75">
      <c r="B9" s="16">
        <v>5</v>
      </c>
      <c r="C9" s="14">
        <v>3</v>
      </c>
      <c r="D9" s="7" t="s">
        <v>4</v>
      </c>
      <c r="E9" s="7">
        <v>3</v>
      </c>
      <c r="F9" s="41" t="s">
        <v>4</v>
      </c>
      <c r="G9" s="7">
        <f t="shared" si="0"/>
        <v>170</v>
      </c>
      <c r="H9" s="44">
        <v>0.85</v>
      </c>
      <c r="I9" s="32">
        <v>5</v>
      </c>
      <c r="J9" s="24" t="s">
        <v>4</v>
      </c>
      <c r="K9" s="24">
        <v>2</v>
      </c>
      <c r="L9" s="24" t="s">
        <v>4</v>
      </c>
      <c r="M9" s="24">
        <f t="shared" si="1"/>
        <v>140</v>
      </c>
      <c r="N9" s="34">
        <v>0.7</v>
      </c>
      <c r="O9" s="23"/>
    </row>
    <row r="10" spans="2:15" ht="15.75">
      <c r="B10" s="17">
        <v>6</v>
      </c>
      <c r="C10" s="11">
        <v>3</v>
      </c>
      <c r="D10" s="2" t="s">
        <v>4</v>
      </c>
      <c r="E10" s="2">
        <v>3</v>
      </c>
      <c r="F10" s="42" t="s">
        <v>4</v>
      </c>
      <c r="G10" s="28">
        <f t="shared" si="0"/>
        <v>180</v>
      </c>
      <c r="H10" s="45">
        <v>0.9</v>
      </c>
      <c r="I10" s="33">
        <v>5</v>
      </c>
      <c r="J10" s="28" t="s">
        <v>4</v>
      </c>
      <c r="K10" s="2">
        <v>2</v>
      </c>
      <c r="L10" s="28" t="s">
        <v>4</v>
      </c>
      <c r="M10" s="28">
        <f t="shared" si="1"/>
        <v>140</v>
      </c>
      <c r="N10" s="3">
        <v>0.7</v>
      </c>
      <c r="O10" s="23"/>
    </row>
    <row r="11" spans="2:15" ht="15.75">
      <c r="B11" s="16">
        <v>7</v>
      </c>
      <c r="C11" s="12" t="s">
        <v>5</v>
      </c>
      <c r="D11" s="7" t="s">
        <v>4</v>
      </c>
      <c r="E11" s="7">
        <v>3</v>
      </c>
      <c r="F11" s="41" t="s">
        <v>4</v>
      </c>
      <c r="G11" s="7">
        <f t="shared" si="0"/>
        <v>190</v>
      </c>
      <c r="H11" s="44">
        <v>0.95</v>
      </c>
      <c r="I11" s="32">
        <v>5</v>
      </c>
      <c r="J11" s="24" t="s">
        <v>4</v>
      </c>
      <c r="K11" s="24">
        <v>2</v>
      </c>
      <c r="L11" s="24" t="s">
        <v>4</v>
      </c>
      <c r="M11" s="24">
        <f t="shared" si="1"/>
        <v>140</v>
      </c>
      <c r="N11" s="34">
        <v>0.7</v>
      </c>
      <c r="O11" s="23"/>
    </row>
    <row r="12" spans="2:15" ht="16.5" thickBot="1">
      <c r="B12" s="18">
        <v>8</v>
      </c>
      <c r="C12" s="15" t="s">
        <v>6</v>
      </c>
      <c r="D12" s="5" t="s">
        <v>4</v>
      </c>
      <c r="E12" s="4" t="s">
        <v>5</v>
      </c>
      <c r="F12" s="43" t="s">
        <v>4</v>
      </c>
      <c r="G12" s="36">
        <f>ROUND(($C$15*H12)/2.5,0)*2.5</f>
        <v>200</v>
      </c>
      <c r="H12" s="46">
        <v>1</v>
      </c>
      <c r="I12" s="35">
        <v>5</v>
      </c>
      <c r="J12" s="36" t="s">
        <v>4</v>
      </c>
      <c r="K12" s="5">
        <v>2</v>
      </c>
      <c r="L12" s="36" t="s">
        <v>4</v>
      </c>
      <c r="M12" s="36">
        <f>ROUND(($C$15*N12)/2.5,0)*2.5</f>
        <v>140</v>
      </c>
      <c r="N12" s="6">
        <v>0.7</v>
      </c>
      <c r="O12" s="23"/>
    </row>
    <row r="13" spans="2:15">
      <c r="B13" s="23"/>
      <c r="C13" s="23"/>
      <c r="D13" s="23"/>
      <c r="E13" s="23"/>
      <c r="F13" s="23"/>
      <c r="G13" s="23"/>
      <c r="H13" s="23"/>
      <c r="I13" s="23"/>
      <c r="J13" s="23"/>
      <c r="K13" s="23"/>
      <c r="L13" s="23"/>
      <c r="M13" s="23"/>
      <c r="N13" s="23"/>
    </row>
    <row r="14" spans="2:15" ht="16.5" thickBot="1">
      <c r="B14" s="8"/>
      <c r="C14" s="8"/>
      <c r="D14" s="8"/>
      <c r="E14" s="8"/>
      <c r="F14" s="8"/>
      <c r="G14" s="8"/>
      <c r="H14" s="8"/>
    </row>
    <row r="15" spans="2:15" ht="16.5" thickBot="1">
      <c r="B15" s="9" t="s">
        <v>7</v>
      </c>
      <c r="C15" s="48">
        <v>200</v>
      </c>
      <c r="D15" s="48"/>
      <c r="E15" s="49" t="s">
        <v>8</v>
      </c>
      <c r="F15" s="8"/>
      <c r="G15" s="8"/>
      <c r="H15" s="8"/>
    </row>
    <row r="19" spans="8:8">
      <c r="H19" s="1"/>
    </row>
  </sheetData>
  <mergeCells count="4">
    <mergeCell ref="C15:D15"/>
    <mergeCell ref="B2:N2"/>
    <mergeCell ref="B3:H3"/>
    <mergeCell ref="I3:N3"/>
  </mergeCells>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B5"/>
  <sheetViews>
    <sheetView showGridLines="0" workbookViewId="0">
      <selection activeCell="B22" sqref="B22"/>
    </sheetView>
  </sheetViews>
  <sheetFormatPr defaultRowHeight="15"/>
  <cols>
    <col min="1" max="1" width="16.140625" bestFit="1" customWidth="1"/>
    <col min="2" max="2" width="78.28515625" bestFit="1" customWidth="1"/>
  </cols>
  <sheetData>
    <row r="1" spans="1:2" ht="15.75">
      <c r="A1" s="19" t="s">
        <v>10</v>
      </c>
      <c r="B1" s="8" t="s">
        <v>13</v>
      </c>
    </row>
    <row r="2" spans="1:2" ht="15.75">
      <c r="A2" s="19" t="s">
        <v>11</v>
      </c>
      <c r="B2" s="8" t="s">
        <v>14</v>
      </c>
    </row>
    <row r="3" spans="1:2" ht="15.75">
      <c r="A3" s="19" t="s">
        <v>12</v>
      </c>
      <c r="B3" s="8" t="s">
        <v>15</v>
      </c>
    </row>
    <row r="5" spans="1:2" ht="15.75">
      <c r="A5" s="19" t="s">
        <v>16</v>
      </c>
      <c r="B5" s="20"/>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2</vt:i4>
      </vt:variant>
    </vt:vector>
  </HeadingPairs>
  <TitlesOfParts>
    <vt:vector size="2" baseType="lpstr">
      <vt:lpstr>Dødløft cyklus</vt:lpstr>
      <vt:lpstr>Om</vt:lpstr>
    </vt:vector>
  </TitlesOfParts>
  <Company>EUC Lillebælt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Nikolaj Schiang</dc:creator>
  <cp:lastModifiedBy>euc</cp:lastModifiedBy>
  <dcterms:created xsi:type="dcterms:W3CDTF">2014-06-24T15:09:11Z</dcterms:created>
  <dcterms:modified xsi:type="dcterms:W3CDTF">2014-06-24T22:14:20Z</dcterms:modified>
</cp:coreProperties>
</file>